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6EABDA6-13D9-48AE-A831-141E7C56539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B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C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D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COLOCAR EL DETALLE DE QUÉ ESTÁN COMPRANDO, QUÉ CANTIDAD (SI APLICA) Y PARA QUÉ UTILIDAD.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<sst xmlns="http://schemas.openxmlformats.org/spreadsheetml/2006/main" count="97" uniqueCount="76">
  <si>
    <t>Nº de Orden</t>
  </si>
  <si>
    <t>FECHA</t>
  </si>
  <si>
    <t>PROVEEDOR</t>
  </si>
  <si>
    <t>CONCEPTO</t>
  </si>
  <si>
    <t>TOTAL</t>
  </si>
  <si>
    <t>UNIDAD DE COMPRAS Y CONTRATACIONES</t>
  </si>
  <si>
    <t>RNC / CÉDULA</t>
  </si>
  <si>
    <t>Ayuntamiento Municipal de San Rafael del Yuma</t>
  </si>
  <si>
    <t>2025-01</t>
  </si>
  <si>
    <t>2025-02</t>
  </si>
  <si>
    <t>2025-03</t>
  </si>
  <si>
    <t>2025-04</t>
  </si>
  <si>
    <t>2025-05</t>
  </si>
  <si>
    <t>2025-06</t>
  </si>
  <si>
    <t>2025-07</t>
  </si>
  <si>
    <t>085-0005118-3</t>
  </si>
  <si>
    <t>ANILCA S.R.L.</t>
  </si>
  <si>
    <t>COMPRA DE ALIMENTOS</t>
  </si>
  <si>
    <t>AUTORESPUESTOS MONTILLA</t>
  </si>
  <si>
    <t>SERVICIOS FUNERARIO PARA PERSONAS DE ESCASOS RECURSOS</t>
  </si>
  <si>
    <t>COMPRA DE COMBUSTIBLE</t>
  </si>
  <si>
    <t>ALMACENES SAMUEL ABREU S.R.L.</t>
  </si>
  <si>
    <t>COMPRA DE PIEZAS PARA REPARACION DE VEHICULOS AL SERVICIO DE  INSTITUCI</t>
  </si>
  <si>
    <t>ARIDIA CHAVEZ ABREU</t>
  </si>
  <si>
    <t>049-0032871-9</t>
  </si>
  <si>
    <t>COMPRA DE INSECTISIDA</t>
  </si>
  <si>
    <t>FUNERARIA QUIMAO</t>
  </si>
  <si>
    <t>FARMACIA LILIAN</t>
  </si>
  <si>
    <t>085-0001068-4</t>
  </si>
  <si>
    <t>COMPRA DE MEDICAMENTOS PARA PERSONAS DE ESCASOS RECURSOS</t>
  </si>
  <si>
    <t>Relación de Compras OCTUBRE-DICIEMBRE 2025</t>
  </si>
  <si>
    <t>FERRETERIA VILLANUEVA</t>
  </si>
  <si>
    <t>028-0053453-5</t>
  </si>
  <si>
    <t>COMPRA DE ARTICLOS FERRETEROS PARA CONSTRUCCION DE ACERAS Y CONTENES</t>
  </si>
  <si>
    <t>GRUPO BRILLANTE BVD S.R.L.</t>
  </si>
  <si>
    <t>COMPRA DE MATERIALES DIVERSOS PARA OBRAS DE LA COMUNIDAD</t>
  </si>
  <si>
    <t>COMPRA DE ALIMENTOS PARA PERSONAS DE ESCASOS RECURSOS</t>
  </si>
  <si>
    <t>LUCAS EVANGELISTA HENRIQUEZ</t>
  </si>
  <si>
    <t>COMPRA DE SERVICIOS FUNEBRES PARA PERSONAS DE ESCASOS RECURSOS</t>
  </si>
  <si>
    <t xml:space="preserve">AUTO RESPUESTOS MONTILLA </t>
  </si>
  <si>
    <t>COMPORA DE PIEZAS PARA REPARACION DE VEHICULOS</t>
  </si>
  <si>
    <t>ANICAL</t>
  </si>
  <si>
    <t>COMPRA DE COMBUSTIBLES PARA VEHICULOS DEL AYUNTAMIENTO</t>
  </si>
  <si>
    <t>COLMADO MOTA</t>
  </si>
  <si>
    <t>402-1519877-7</t>
  </si>
  <si>
    <t>COMPRA DE ALIMENTO PARA PERSONAS DE ESCASOS RECURSOS</t>
  </si>
  <si>
    <t>FERRETERIA LA IMAGEN</t>
  </si>
  <si>
    <t>COMPRA DE LAMPARAS ALUMBRADO PUBLICO</t>
  </si>
  <si>
    <t>DIGNORA PEREYRA</t>
  </si>
  <si>
    <t>085-0000377-0</t>
  </si>
  <si>
    <t>COMPRA DE MATERIALES GASTABLES DE OFICINA</t>
  </si>
  <si>
    <t>GRUPO BRILLANTE BVD</t>
  </si>
  <si>
    <t xml:space="preserve">COMPRA DE MATERIALES DE CONSTRUCCION </t>
  </si>
  <si>
    <t>COMPRA DE INSECTISIDAS</t>
  </si>
  <si>
    <t>COOPER ELECTRIC SHOP</t>
  </si>
  <si>
    <t>COMPRA DE LAMPARAS Y MATERIALES PARA SU INSTALACION</t>
  </si>
  <si>
    <t>FARMACIA LILIAM</t>
  </si>
  <si>
    <t>COMPRA DE MEDICAMENTOS PARA PERSONAS NECESITADAS</t>
  </si>
  <si>
    <t>2025-08</t>
  </si>
  <si>
    <t>PROCTETORA QUIMAO</t>
  </si>
  <si>
    <t>SERVICIOS FUNEBRES PARA PERSONAS DE ESCASOS RECURSOS</t>
  </si>
  <si>
    <t>2025-09</t>
  </si>
  <si>
    <t>ANICAL S.R.L.</t>
  </si>
  <si>
    <t>COMPRA  COMBUSTIBLE PARA LOS VEHICULOS DEL AYUNTAMIENTO</t>
  </si>
  <si>
    <t>2025-10</t>
  </si>
  <si>
    <t>FERRETERIA LA IMAGEN SR.L</t>
  </si>
  <si>
    <t>COMPRA DEPINTURA, MATERIALES Y HERRAMIENTAS</t>
  </si>
  <si>
    <t>2025-11</t>
  </si>
  <si>
    <t>JUAN DE DIOS GOMEZ MEJIA</t>
  </si>
  <si>
    <t>028-005343-5</t>
  </si>
  <si>
    <t>2025-12</t>
  </si>
  <si>
    <t>AUTO RESPUESTOS MONTILLA</t>
  </si>
  <si>
    <t>COMPRA DE PIEZAS PARA REPARACIONES DE CAMIONES</t>
  </si>
  <si>
    <t>2025-13</t>
  </si>
  <si>
    <t>CARMEN ALICIA MOTA</t>
  </si>
  <si>
    <t>028-0035697-0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</si>
</sst>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(&quot;RD$&quot;* #,##0.00_);_(&quot;RD$&quot;* \(#,##0.00\);_(&quot;RD$&quot;* &quot;-&quot;??_);_(@_)"/>
    <numFmt numFmtId="166" formatCode="_([$RD$-1C0A]* #,##0.00_);_([$RD$-1C0A]* \(#,##0.00\);_([$RD$-1C0A]* &quot;-&quot;??_);_(@_)"/>
  </numFmts>
  <fonts count="19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2"/>
      <color indexed="8"/>
      <name val="Calibri (cuerpo)"/>
    </font>
    <font>
      <b/>
      <i/>
      <sz val="24"/>
      <color theme="1"/>
      <name val="Calibri (cuerpo)"/>
    </font>
    <font>
      <b/>
      <sz val="12"/>
      <color theme="1"/>
      <name val="Calibri (cuerpo)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name val="Calibri (cuerpo)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 (cuerpo)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>
      <alignment vertical="top"/>
    </xf>
    <xf numFmtId="0" fontId="2" fillId="0" borderId="0"/>
    <xf numFmtId="165" fontId="1" fillId="0" borderId="0" applyFont="0" applyFill="0" applyBorder="0" applyAlignment="0" applyProtection="0">
      <alignment vertical="top"/>
    </xf>
    <xf numFmtId="164" fontId="16" fillId="0" borderId="0" applyFont="0" applyFill="0" applyBorder="0" applyAlignment="0" applyProtection="0"/>
  </cellStyleXfs>
  <cellXfs count="36">
    <xf numFmtId="0" fontId="0" fillId="0" borderId="0" xfId="0"/>
    <xf numFmtId="0" fontId="3" fillId="0" borderId="4" xfId="1" applyFont="1" applyBorder="1" applyAlignment="1">
      <alignment horizontal="center"/>
    </xf>
    <xf numFmtId="0" fontId="0" fillId="0" borderId="0" xfId="0" applyAlignment="1">
      <alignment horizontal="center"/>
    </xf>
    <xf numFmtId="0" fontId="8" fillId="2" borderId="1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165" fontId="8" fillId="2" borderId="2" xfId="3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/>
    </xf>
    <xf numFmtId="0" fontId="13" fillId="0" borderId="5" xfId="1" applyFont="1" applyBorder="1" applyAlignment="1">
      <alignment horizontal="left" vertical="top" wrapText="1"/>
    </xf>
    <xf numFmtId="0" fontId="13" fillId="0" borderId="5" xfId="1" applyFont="1" applyBorder="1" applyAlignment="1">
      <alignment horizontal="center" vertical="top"/>
    </xf>
    <xf numFmtId="166" fontId="14" fillId="0" borderId="6" xfId="1" applyNumberFormat="1" applyFont="1" applyBorder="1" applyAlignment="1">
      <alignment horizontal="right" vertical="top"/>
    </xf>
    <xf numFmtId="0" fontId="12" fillId="0" borderId="5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/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1" applyFont="1" applyAlignment="1">
      <alignment horizontal="center" vertical="top"/>
    </xf>
    <xf numFmtId="0" fontId="13" fillId="0" borderId="7" xfId="1" applyFont="1" applyBorder="1" applyAlignment="1">
      <alignment horizontal="left" vertical="top" wrapText="1"/>
    </xf>
    <xf numFmtId="166" fontId="14" fillId="0" borderId="0" xfId="1" applyNumberFormat="1" applyFont="1" applyAlignment="1">
      <alignment horizontal="right" vertical="top"/>
    </xf>
    <xf numFmtId="165" fontId="14" fillId="0" borderId="6" xfId="1" applyNumberFormat="1" applyFont="1" applyBorder="1" applyAlignment="1">
      <alignment horizontal="right" vertical="top"/>
    </xf>
    <xf numFmtId="165" fontId="8" fillId="2" borderId="3" xfId="2" applyNumberFormat="1" applyFont="1" applyFill="1" applyBorder="1" applyAlignment="1">
      <alignment horizontal="center" vertical="center" wrapText="1"/>
    </xf>
    <xf numFmtId="14" fontId="12" fillId="0" borderId="0" xfId="0" applyNumberFormat="1" applyFont="1" applyAlignment="1">
      <alignment horizontal="right" vertical="center"/>
    </xf>
    <xf numFmtId="14" fontId="12" fillId="0" borderId="5" xfId="0" applyNumberFormat="1" applyFont="1" applyBorder="1" applyAlignment="1">
      <alignment horizontal="right" vertical="center"/>
    </xf>
    <xf numFmtId="166" fontId="14" fillId="0" borderId="6" xfId="4" applyNumberFormat="1" applyFont="1" applyBorder="1" applyAlignment="1">
      <alignment horizontal="right"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165" fontId="12" fillId="0" borderId="0" xfId="0" applyNumberFormat="1" applyFont="1"/>
    <xf numFmtId="14" fontId="12" fillId="0" borderId="5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165" fontId="0" fillId="0" borderId="0" xfId="4" applyNumberFormat="1" applyFont="1"/>
    <xf numFmtId="165" fontId="0" fillId="0" borderId="0" xfId="0" applyNumberFormat="1"/>
    <xf numFmtId="0" fontId="13" fillId="0" borderId="0" xfId="1" applyFont="1" applyAlignment="1">
      <alignment horizontal="left" vertical="top" wrapText="1"/>
    </xf>
    <xf numFmtId="0" fontId="17" fillId="0" borderId="0" xfId="0" applyFont="1"/>
    <xf numFmtId="166" fontId="18" fillId="0" borderId="0" xfId="0" applyNumberFormat="1" applyFont="1"/>
  </cellXfs>
  <cellStyles count="5">
    <cellStyle name="Moneda" xfId="4" builtinId="4"/>
    <cellStyle name="Moneda 2" xfId="3" xr:uid="{00000000-0005-0000-0000-000001000000}"/>
    <cellStyle name="Normal" xfId="0" builtinId="0"/>
    <cellStyle name="Normal 4" xfId="1" xr:uid="{00000000-0005-0000-0000-000003000000}"/>
    <cellStyle name="Normal 4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986117</xdr:colOff>
      <xdr:row>0</xdr:row>
      <xdr:rowOff>0</xdr:rowOff>
    </xdr:from>
    <xdr:to>
      <xdr:col>2</xdr:col>
      <xdr:colOff>437029</xdr:colOff>
      <xdr:row>3</xdr:row>
      <xdr:rowOff>342437</xdr:rowOff>
    </xdr:to>
    <xdr:pic>
      <xdr:nvPicPr>
        <xdr:cNvPr id="2" name="1 Imagen" descr="logo ayuntamient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6117" y="0"/>
          <a:ext cx="1467971" cy="14742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"/>
  <sheetViews>
    <sheetView tabSelected="1" topLeftCell="A8" zoomScale="87" zoomScaleNormal="87" workbookViewId="0">
      <selection activeCell="F33" sqref="F33"/>
    </sheetView>
  </sheetViews>
  <sheetFormatPr baseColWidth="10" defaultColWidth="10.7109375" defaultRowHeight="15"/>
  <cols>
    <col min="1" max="1" width="16" style="2" customWidth="1"/>
    <col min="2" max="2" width="14.28515625" customWidth="1"/>
    <col min="3" max="3" width="43.85546875" bestFit="1" customWidth="1"/>
    <col min="4" max="4" width="21.7109375" style="2" customWidth="1"/>
    <col min="5" max="5" width="87" customWidth="1"/>
    <col min="6" max="6" width="19.28515625" bestFit="1" customWidth="1"/>
  </cols>
  <sheetData>
    <row r="1" spans="1:8" ht="36.75" customHeight="1">
      <c r="A1" s="23" t="s">
        <v>7</v>
      </c>
      <c r="B1" s="23"/>
      <c r="C1" s="23"/>
      <c r="D1" s="23"/>
      <c r="E1" s="23"/>
      <c r="F1" s="23"/>
    </row>
    <row r="2" spans="1:8" ht="22.5" customHeight="1">
      <c r="A2" s="26"/>
      <c r="B2" s="26"/>
      <c r="C2" s="26"/>
      <c r="D2" s="26"/>
      <c r="E2" s="26"/>
      <c r="F2" s="26"/>
    </row>
    <row r="3" spans="1:8" ht="29.25" customHeight="1">
      <c r="A3" s="24" t="s">
        <v>5</v>
      </c>
      <c r="B3" s="24"/>
      <c r="C3" s="24"/>
      <c r="D3" s="24"/>
      <c r="E3" s="24"/>
      <c r="F3" s="24"/>
    </row>
    <row r="4" spans="1:8" ht="44.25" customHeight="1" thickBot="1">
      <c r="A4" s="25" t="s">
        <v>30</v>
      </c>
      <c r="B4" s="25"/>
      <c r="C4" s="25"/>
      <c r="D4" s="25"/>
      <c r="E4" s="25"/>
      <c r="F4" s="25"/>
    </row>
    <row r="5" spans="1:8" ht="27.75" customHeight="1" thickBot="1">
      <c r="A5" s="3" t="s">
        <v>0</v>
      </c>
      <c r="B5" s="4" t="s">
        <v>1</v>
      </c>
      <c r="C5" s="5" t="s">
        <v>2</v>
      </c>
      <c r="D5" s="5" t="s">
        <v>6</v>
      </c>
      <c r="E5" s="5" t="s">
        <v>3</v>
      </c>
      <c r="F5" s="19" t="s">
        <v>4</v>
      </c>
    </row>
    <row r="6" spans="1:8" ht="15.75">
      <c r="A6" s="1" t="s">
        <v>8</v>
      </c>
      <c r="B6" s="20">
        <v>45938</v>
      </c>
      <c r="C6" s="10" t="s">
        <v>16</v>
      </c>
      <c r="D6" s="8">
        <v>112105741</v>
      </c>
      <c r="E6" s="7" t="s">
        <v>20</v>
      </c>
      <c r="F6" s="9">
        <v>1047505.08</v>
      </c>
    </row>
    <row r="7" spans="1:8" ht="15.75">
      <c r="A7" s="1" t="s">
        <v>9</v>
      </c>
      <c r="B7" s="20">
        <v>45940</v>
      </c>
      <c r="C7" s="12" t="s">
        <v>21</v>
      </c>
      <c r="D7" s="11">
        <v>130751617</v>
      </c>
      <c r="E7" s="12" t="s">
        <v>17</v>
      </c>
      <c r="F7" s="9">
        <v>200000</v>
      </c>
      <c r="H7" s="18"/>
    </row>
    <row r="8" spans="1:8" s="12" customFormat="1" ht="15.75">
      <c r="A8" s="1" t="s">
        <v>10</v>
      </c>
      <c r="B8" s="20">
        <v>45940</v>
      </c>
      <c r="C8" s="12" t="s">
        <v>18</v>
      </c>
      <c r="D8" s="11">
        <v>130209294</v>
      </c>
      <c r="E8" s="12" t="s">
        <v>22</v>
      </c>
      <c r="F8" s="9">
        <v>199220.85</v>
      </c>
      <c r="H8" s="18"/>
    </row>
    <row r="9" spans="1:8" ht="15.75">
      <c r="A9" s="1" t="s">
        <v>11</v>
      </c>
      <c r="B9" s="21">
        <v>45943</v>
      </c>
      <c r="C9" s="14" t="s">
        <v>23</v>
      </c>
      <c r="D9" s="11" t="s">
        <v>24</v>
      </c>
      <c r="E9" s="16" t="s">
        <v>25</v>
      </c>
      <c r="F9" s="9">
        <v>73456.800000000003</v>
      </c>
      <c r="H9" s="18"/>
    </row>
    <row r="10" spans="1:8" s="12" customFormat="1" ht="15.75">
      <c r="A10" s="1" t="s">
        <v>12</v>
      </c>
      <c r="B10" s="21">
        <v>45946</v>
      </c>
      <c r="C10" s="12" t="s">
        <v>26</v>
      </c>
      <c r="D10" s="11" t="s">
        <v>15</v>
      </c>
      <c r="E10" s="12" t="s">
        <v>19</v>
      </c>
      <c r="F10" s="9">
        <v>37562</v>
      </c>
    </row>
    <row r="11" spans="1:8" ht="15.75">
      <c r="A11" s="1" t="s">
        <v>13</v>
      </c>
      <c r="B11" s="6">
        <v>45951</v>
      </c>
      <c r="C11" s="10" t="s">
        <v>27</v>
      </c>
      <c r="D11" s="8" t="s">
        <v>28</v>
      </c>
      <c r="E11" s="7" t="s">
        <v>29</v>
      </c>
      <c r="F11" s="22">
        <v>41308</v>
      </c>
    </row>
    <row r="12" spans="1:8" ht="15.75">
      <c r="A12" s="1" t="s">
        <v>8</v>
      </c>
      <c r="B12" s="20">
        <v>45968</v>
      </c>
      <c r="C12" s="10" t="s">
        <v>31</v>
      </c>
      <c r="D12" s="8" t="s">
        <v>32</v>
      </c>
      <c r="E12" s="7" t="s">
        <v>33</v>
      </c>
      <c r="F12" s="9">
        <v>558825</v>
      </c>
    </row>
    <row r="13" spans="1:8" ht="15.75">
      <c r="A13" s="1" t="s">
        <v>9</v>
      </c>
      <c r="B13" s="20">
        <v>45971</v>
      </c>
      <c r="C13" s="12" t="s">
        <v>34</v>
      </c>
      <c r="D13" s="11">
        <v>131778108</v>
      </c>
      <c r="E13" s="12" t="s">
        <v>35</v>
      </c>
      <c r="F13" s="9">
        <v>34085</v>
      </c>
    </row>
    <row r="14" spans="1:8" ht="15.75">
      <c r="A14" s="1" t="s">
        <v>10</v>
      </c>
      <c r="B14" s="20">
        <v>45974</v>
      </c>
      <c r="C14" s="12" t="s">
        <v>21</v>
      </c>
      <c r="D14" s="11">
        <v>130751617</v>
      </c>
      <c r="E14" s="12" t="s">
        <v>36</v>
      </c>
      <c r="F14" s="9">
        <v>268898</v>
      </c>
    </row>
    <row r="15" spans="1:8" ht="15.75">
      <c r="A15" s="1" t="s">
        <v>11</v>
      </c>
      <c r="B15" s="21">
        <v>45975</v>
      </c>
      <c r="C15" s="14" t="s">
        <v>37</v>
      </c>
      <c r="D15" s="11" t="s">
        <v>15</v>
      </c>
      <c r="E15" s="16" t="s">
        <v>38</v>
      </c>
      <c r="F15" s="9">
        <v>41381.379999999997</v>
      </c>
    </row>
    <row r="16" spans="1:8" ht="15.75">
      <c r="A16" s="1" t="s">
        <v>12</v>
      </c>
      <c r="B16" s="21">
        <v>45979</v>
      </c>
      <c r="C16" s="12" t="s">
        <v>39</v>
      </c>
      <c r="D16" s="11">
        <v>130209294</v>
      </c>
      <c r="E16" s="12" t="s">
        <v>40</v>
      </c>
      <c r="F16" s="9">
        <v>300760.38</v>
      </c>
    </row>
    <row r="17" spans="1:8" ht="15.75">
      <c r="A17" s="1" t="s">
        <v>13</v>
      </c>
      <c r="B17" s="6">
        <v>45982</v>
      </c>
      <c r="C17" s="10" t="s">
        <v>41</v>
      </c>
      <c r="D17" s="8">
        <v>112105741</v>
      </c>
      <c r="E17" s="7" t="s">
        <v>42</v>
      </c>
      <c r="F17" s="22">
        <v>989170.37</v>
      </c>
      <c r="H17" s="18"/>
    </row>
    <row r="18" spans="1:8" ht="15.75">
      <c r="A18" s="1" t="s">
        <v>8</v>
      </c>
      <c r="B18" s="27">
        <v>45999</v>
      </c>
      <c r="C18" s="10" t="s">
        <v>43</v>
      </c>
      <c r="D18" s="8" t="s">
        <v>44</v>
      </c>
      <c r="E18" s="7" t="s">
        <v>45</v>
      </c>
      <c r="F18" s="18">
        <v>55820</v>
      </c>
    </row>
    <row r="19" spans="1:8" ht="15.75">
      <c r="A19" s="1" t="s">
        <v>9</v>
      </c>
      <c r="B19" s="27">
        <v>46000</v>
      </c>
      <c r="C19" s="12" t="s">
        <v>46</v>
      </c>
      <c r="D19" s="11">
        <v>130145024</v>
      </c>
      <c r="E19" s="12" t="s">
        <v>47</v>
      </c>
      <c r="F19" s="9">
        <v>689012.71</v>
      </c>
    </row>
    <row r="20" spans="1:8" ht="15.75">
      <c r="A20" s="1" t="s">
        <v>10</v>
      </c>
      <c r="B20" s="27">
        <v>46002</v>
      </c>
      <c r="C20" s="12" t="s">
        <v>48</v>
      </c>
      <c r="D20" s="11" t="s">
        <v>49</v>
      </c>
      <c r="E20" s="12" t="s">
        <v>50</v>
      </c>
      <c r="F20" s="28">
        <v>60268.55</v>
      </c>
    </row>
    <row r="21" spans="1:8" ht="15.75">
      <c r="A21" s="1" t="s">
        <v>11</v>
      </c>
      <c r="B21" s="29">
        <v>46002</v>
      </c>
      <c r="C21" s="14" t="s">
        <v>51</v>
      </c>
      <c r="D21" s="11">
        <v>131776108</v>
      </c>
      <c r="E21" s="16" t="s">
        <v>52</v>
      </c>
      <c r="F21" s="9">
        <v>57060.22</v>
      </c>
    </row>
    <row r="22" spans="1:8" ht="15.75">
      <c r="A22" s="1" t="s">
        <v>12</v>
      </c>
      <c r="B22" s="29">
        <v>46003</v>
      </c>
      <c r="C22" s="12" t="s">
        <v>23</v>
      </c>
      <c r="D22" s="11" t="s">
        <v>24</v>
      </c>
      <c r="E22" s="12" t="s">
        <v>53</v>
      </c>
      <c r="F22" s="9">
        <v>445262.7</v>
      </c>
    </row>
    <row r="23" spans="1:8" ht="15.75">
      <c r="A23" s="1" t="s">
        <v>13</v>
      </c>
      <c r="B23" s="6">
        <v>46006</v>
      </c>
      <c r="C23" s="10" t="s">
        <v>54</v>
      </c>
      <c r="D23" s="8">
        <v>131577636</v>
      </c>
      <c r="E23" s="7" t="s">
        <v>55</v>
      </c>
      <c r="F23" s="22">
        <v>162276.07</v>
      </c>
    </row>
    <row r="24" spans="1:8" ht="15.75">
      <c r="A24" s="1" t="s">
        <v>14</v>
      </c>
      <c r="B24" s="30">
        <v>46006</v>
      </c>
      <c r="C24" s="12" t="s">
        <v>56</v>
      </c>
      <c r="D24" s="2" t="s">
        <v>28</v>
      </c>
      <c r="E24" s="12" t="s">
        <v>57</v>
      </c>
      <c r="F24" s="31">
        <v>34800</v>
      </c>
    </row>
    <row r="25" spans="1:8" ht="15.75">
      <c r="A25" s="1" t="s">
        <v>58</v>
      </c>
      <c r="B25" s="6">
        <v>46007</v>
      </c>
      <c r="C25" s="10" t="s">
        <v>59</v>
      </c>
      <c r="D25" s="8" t="s">
        <v>15</v>
      </c>
      <c r="E25" s="7" t="s">
        <v>60</v>
      </c>
      <c r="F25" s="9">
        <v>44250</v>
      </c>
    </row>
    <row r="26" spans="1:8" ht="15.75">
      <c r="A26" s="1" t="s">
        <v>61</v>
      </c>
      <c r="B26" s="13">
        <v>46008</v>
      </c>
      <c r="C26" s="14" t="s">
        <v>62</v>
      </c>
      <c r="D26" s="15">
        <v>112105741</v>
      </c>
      <c r="E26" s="7" t="s">
        <v>63</v>
      </c>
      <c r="F26" s="17">
        <v>955009</v>
      </c>
    </row>
    <row r="27" spans="1:8" ht="15.75">
      <c r="A27" s="1" t="s">
        <v>64</v>
      </c>
      <c r="B27" s="13">
        <v>46009</v>
      </c>
      <c r="C27" s="14" t="s">
        <v>65</v>
      </c>
      <c r="D27" s="15">
        <v>130145024</v>
      </c>
      <c r="E27" t="s">
        <v>66</v>
      </c>
      <c r="F27" s="32">
        <v>779672.23</v>
      </c>
    </row>
    <row r="28" spans="1:8" ht="15.75">
      <c r="A28" s="1" t="s">
        <v>67</v>
      </c>
      <c r="B28" s="13">
        <v>46010</v>
      </c>
      <c r="C28" s="14" t="s">
        <v>68</v>
      </c>
      <c r="D28" s="15" t="s">
        <v>69</v>
      </c>
      <c r="E28" s="7" t="s">
        <v>52</v>
      </c>
      <c r="F28" s="17">
        <v>616275</v>
      </c>
    </row>
    <row r="29" spans="1:8" ht="15.75">
      <c r="A29" s="1" t="s">
        <v>70</v>
      </c>
      <c r="B29" s="29">
        <v>46013</v>
      </c>
      <c r="C29" s="10" t="s">
        <v>71</v>
      </c>
      <c r="D29" s="8">
        <v>130209294</v>
      </c>
      <c r="E29" s="7" t="s">
        <v>72</v>
      </c>
      <c r="F29" s="9">
        <v>232219.45</v>
      </c>
    </row>
    <row r="30" spans="1:8" ht="15.75">
      <c r="A30" s="1" t="s">
        <v>73</v>
      </c>
      <c r="B30" s="30">
        <v>46014</v>
      </c>
      <c r="C30" s="14" t="s">
        <v>74</v>
      </c>
      <c r="D30" s="2" t="s">
        <v>75</v>
      </c>
      <c r="E30" s="33" t="s">
        <v>17</v>
      </c>
      <c r="F30" s="32">
        <v>62770.02</v>
      </c>
    </row>
    <row r="31" spans="1:8" ht="15.75">
      <c r="B31" s="12"/>
      <c r="C31" s="12"/>
      <c r="D31" s="11"/>
      <c r="E31" s="12"/>
      <c r="F31" s="9"/>
    </row>
    <row r="32" spans="1:8" ht="15.75">
      <c r="B32" s="12"/>
      <c r="C32" s="12"/>
      <c r="D32" s="11"/>
      <c r="E32" s="12"/>
      <c r="F32" s="12"/>
    </row>
    <row r="33" spans="5:6" ht="15.75">
      <c r="F33" s="35">
        <f>SUM(F6:F32)</f>
        <v>7986868.8099999996</v>
      </c>
    </row>
    <row r="34" spans="5:6">
      <c r="E34" s="34" t="s">
        <v>4</v>
      </c>
    </row>
  </sheetData>
  <mergeCells count="4">
    <mergeCell ref="A1:F1"/>
    <mergeCell ref="A3:F3"/>
    <mergeCell ref="A4:F4"/>
    <mergeCell ref="A2:F2"/>
  </mergeCells>
  <phoneticPr fontId="15" type="noConversion"/>
  <pageMargins left="0.7" right="0.7" top="0.75" bottom="0.75" header="0.3" footer="0.3"/>
  <pageSetup scale="60" fitToWidth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Mañon</dc:creator>
  <cp:lastModifiedBy>user</cp:lastModifiedBy>
  <cp:lastPrinted>2023-06-19T13:55:23Z</cp:lastPrinted>
  <dcterms:created xsi:type="dcterms:W3CDTF">2019-07-24T12:57:08Z</dcterms:created>
  <dcterms:modified xsi:type="dcterms:W3CDTF">2026-01-12T16:45:32Z</dcterms:modified>
</cp:coreProperties>
</file>