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5C5223D8-1BC2-4F2C-90EB-CD5B261748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<sst xmlns="http://schemas.openxmlformats.org/spreadsheetml/2006/main" count="95" uniqueCount="76">
  <si>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</si>
  <si>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</si>
  <si>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</si>
  <si>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</si>
  <si>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</si>
  <si>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</si>
  <si>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</si>
  <si>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Ayuntamiento Municipal de San Rafael del Yuma</t>
  </si>
  <si>
    <t>FARMACIA LILIAN</t>
  </si>
  <si>
    <t>085-0005118-3</t>
  </si>
  <si>
    <t>028-0002533-6</t>
  </si>
  <si>
    <t>049-0032871-9</t>
  </si>
  <si>
    <t>028-0048866-6</t>
  </si>
  <si>
    <t>026-0039233-2</t>
  </si>
  <si>
    <t>028-0053453-5</t>
  </si>
  <si>
    <t>COMPRA DE COMBUSTIBLE</t>
  </si>
  <si>
    <t>2025-01</t>
  </si>
  <si>
    <t>2025-02</t>
  </si>
  <si>
    <t>ANICAL S.R.L.</t>
  </si>
  <si>
    <t>2025-03</t>
  </si>
  <si>
    <t>2025-04</t>
  </si>
  <si>
    <t>2025-05</t>
  </si>
  <si>
    <t>2025-06</t>
  </si>
  <si>
    <t>2025-07</t>
  </si>
  <si>
    <t>2025-08</t>
  </si>
  <si>
    <t>2025-09</t>
  </si>
  <si>
    <t>COMPRA DE MEDICAMENTOS PARA PERSONAS DE ESCASOS RECURSOS</t>
  </si>
  <si>
    <t>2025-10</t>
  </si>
  <si>
    <t>AUTO RESPUESTOS R. MONTILLA</t>
  </si>
  <si>
    <t>COMPRA DE PIEZAS Y ACEITES PARA LOS CAMIONES DEL AYUNTAMIENTO</t>
  </si>
  <si>
    <t>RODRIGUEZ GERMAN COMERCIAL S.R.L.</t>
  </si>
  <si>
    <t>COMPRA DE MATERIALES DE CONSTRUCCION PARA OBRA</t>
  </si>
  <si>
    <t>COLMADO MOTA</t>
  </si>
  <si>
    <t>402-1519877-7</t>
  </si>
  <si>
    <t xml:space="preserve">COMPRA DE ALIMENTOS </t>
  </si>
  <si>
    <t>PROPECTORA QUIMAO</t>
  </si>
  <si>
    <t>SERVICIOS FUNERARIOS PARA PERSONAS DE ESCASOS RECURSOS</t>
  </si>
  <si>
    <t>PAPELERIA DIGNA</t>
  </si>
  <si>
    <t>085-0000377-0</t>
  </si>
  <si>
    <t>COMPRA DE MATERIALES GASTABLE DE OFICINA</t>
  </si>
  <si>
    <t>ACILCAS.R.L.</t>
  </si>
  <si>
    <t xml:space="preserve">COMPRA DE GASOIL </t>
  </si>
  <si>
    <t>AUTORESPUESTO R. MONTILLA</t>
  </si>
  <si>
    <t>COMPRA DE PIEZAS Y ACEITES PARA LOS CAMIONES DE LA INSTITUCION</t>
  </si>
  <si>
    <t>ANILCA S.R.L.</t>
  </si>
  <si>
    <t>CARMEN ALICIA MOTA</t>
  </si>
  <si>
    <t>028-00035697-0</t>
  </si>
  <si>
    <t>COMPRA DE ALIMENTOS</t>
  </si>
  <si>
    <t>MIGUELINA BATISTA</t>
  </si>
  <si>
    <t>COMPRA DE ALMUERZO PARA OBREROS</t>
  </si>
  <si>
    <t>HIDRAULICA INDUSTRIAL S.R.L.</t>
  </si>
  <si>
    <t>COMPRA DE MANGUERAS</t>
  </si>
  <si>
    <t>AUTORESPUESTOS MONTILLA</t>
  </si>
  <si>
    <t>COMPRA DE PIEZAS PARA REPARACION DE VEHICULOS</t>
  </si>
  <si>
    <t>LUCAS EVANGELITA HENRIQUEZ</t>
  </si>
  <si>
    <t>SERVICIOS FUNERARIO PARA PERSONAS DE ESCASOS RECURSOS</t>
  </si>
  <si>
    <t>ARIDIA CHAVEZ</t>
  </si>
  <si>
    <t>COMPRA DE INSECTISIDA PARA LAS CALLES Y CARRETERAS DEL MUNICIPIO</t>
  </si>
  <si>
    <t>CENTRO FERRETERO VILLANUEVA</t>
  </si>
  <si>
    <t>COMPRA DE ARTICULOS FERRETEROS PARA CONSTRUCCION DE ACERAS Y CONTENES</t>
  </si>
  <si>
    <t>FARMACIA ELIAS ARECHE</t>
  </si>
  <si>
    <t>085-0006668-4</t>
  </si>
  <si>
    <t>COMPRA DE MATERIALES GASTABLE PARA OFICINA</t>
  </si>
  <si>
    <t>ALMACENES SAMUEL ABREU</t>
  </si>
  <si>
    <t>COMPRA DE ALIMENTO</t>
  </si>
  <si>
    <t>AUTO RESPUESTOS MONTILLA</t>
  </si>
  <si>
    <t>COMPRA DE PIEZAS PARA MANTENIMIENTO DE VEHICULOS</t>
  </si>
  <si>
    <t>FERRETERIA LA IMAGEN S.A.</t>
  </si>
  <si>
    <t>COMPRA DE LAMPARAS</t>
  </si>
  <si>
    <t xml:space="preserve">FRANCISCO A. VILLEGAS </t>
  </si>
  <si>
    <t>COMPRA DE PIEZAS PARA MANTENIMIENTO DE CAMIONES</t>
  </si>
  <si>
    <t>2025-11</t>
  </si>
  <si>
    <t>MARIA MAGDALENA GARRIDO</t>
  </si>
  <si>
    <t>085-0000790-4</t>
  </si>
  <si>
    <t>COMPRA DE ALIMENTOS PARA TRABAJADORES</t>
  </si>
  <si>
    <t>Relación de Compras 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</si>
</sst>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(&quot;RD$&quot;* #,##0.00_);_(&quot;RD$&quot;* \(#,##0.00\);_(&quot;RD$&quot;* &quot;-&quot;??_);_(@_)"/>
    <numFmt numFmtId="166" formatCode="_([$RD$-1C0A]* #,##0.00_);_([$RD$-1C0A]* \(#,##0.00\);_([$RD$-1C0A]* &quot;-&quot;??_);_(@_)"/>
  </numFmts>
  <fonts count="17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Calibri (cuerpo)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 (cuerpo)"/>
    </font>
    <font>
      <sz val="11"/>
      <name val="Calibri (cuerpo)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>
      <alignment vertical="top"/>
    </xf>
    <xf numFmtId="0" fontId="2" fillId="0" borderId="0"/>
    <xf numFmtId="165" fontId="1" fillId="0" borderId="0" applyFont="0" applyFill="0" applyBorder="0" applyAlignment="0" applyProtection="0">
      <alignment vertical="top"/>
    </xf>
    <xf numFmtId="164" fontId="14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65" fontId="8" fillId="2" borderId="2" xfId="3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11" fillId="0" borderId="5" xfId="1" applyFont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3" fillId="0" borderId="4" xfId="1" applyFont="1" applyBorder="1" applyAlignment="1">
      <alignment horizontal="center"/>
    </xf>
    <xf numFmtId="166" fontId="12" fillId="0" borderId="6" xfId="1" applyNumberFormat="1" applyFont="1" applyBorder="1" applyAlignment="1">
      <alignment horizontal="right" vertical="top"/>
    </xf>
    <xf numFmtId="14" fontId="10" fillId="0" borderId="5" xfId="0" applyNumberFormat="1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1" fillId="0" borderId="5" xfId="1" applyFont="1" applyBorder="1" applyAlignment="1">
      <alignment horizontal="center" vertical="top"/>
    </xf>
    <xf numFmtId="0" fontId="15" fillId="0" borderId="0" xfId="0" applyFont="1"/>
    <xf numFmtId="166" fontId="12" fillId="0" borderId="0" xfId="1" applyNumberFormat="1" applyFont="1" applyAlignment="1">
      <alignment horizontal="right" vertical="top"/>
    </xf>
    <xf numFmtId="0" fontId="15" fillId="0" borderId="0" xfId="0" applyFont="1" applyAlignment="1">
      <alignment horizontal="center"/>
    </xf>
    <xf numFmtId="166" fontId="15" fillId="0" borderId="0" xfId="0" applyNumberFormat="1" applyFont="1"/>
    <xf numFmtId="14" fontId="10" fillId="0" borderId="0" xfId="0" applyNumberFormat="1" applyFont="1" applyAlignment="1">
      <alignment horizontal="right" vertical="center"/>
    </xf>
    <xf numFmtId="1" fontId="10" fillId="0" borderId="0" xfId="0" applyNumberFormat="1" applyFont="1" applyAlignment="1">
      <alignment horizontal="center"/>
    </xf>
    <xf numFmtId="14" fontId="10" fillId="0" borderId="5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11" fillId="0" borderId="7" xfId="1" applyFont="1" applyBorder="1" applyAlignment="1">
      <alignment horizontal="left" vertical="top" wrapText="1"/>
    </xf>
    <xf numFmtId="166" fontId="12" fillId="0" borderId="6" xfId="4" applyNumberFormat="1" applyFont="1" applyBorder="1" applyAlignment="1">
      <alignment horizontal="right" vertical="top"/>
    </xf>
    <xf numFmtId="0" fontId="3" fillId="0" borderId="0" xfId="1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11" fillId="0" borderId="0" xfId="1" applyFont="1" applyAlignment="1">
      <alignment horizontal="center" vertical="top"/>
    </xf>
    <xf numFmtId="0" fontId="16" fillId="0" borderId="5" xfId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5">
    <cellStyle name="Moneda" xfId="4" builtinId="4"/>
    <cellStyle name="Moneda 2" xfId="3" xr:uid="{00000000-0005-0000-0000-000001000000}"/>
    <cellStyle name="Normal" xfId="0" builtinId="0"/>
    <cellStyle name="Normal 4" xfId="1" xr:uid="{00000000-0005-0000-0000-000003000000}"/>
    <cellStyle name="Normal 4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986117</xdr:colOff>
      <xdr:row>0</xdr:row>
      <xdr:rowOff>0</xdr:rowOff>
    </xdr:from>
    <xdr:to>
      <xdr:col>2</xdr:col>
      <xdr:colOff>437029</xdr:colOff>
      <xdr:row>3</xdr:row>
      <xdr:rowOff>342437</xdr:rowOff>
    </xdr:to>
    <xdr:pic>
      <xdr:nvPicPr>
        <xdr:cNvPr id="2" name="1 Imagen" descr="logo ayuntamient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6117" y="0"/>
          <a:ext cx="1467971" cy="1474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tabSelected="1" zoomScale="85" zoomScaleNormal="85" workbookViewId="0">
      <selection activeCell="A4" sqref="A4:F4"/>
    </sheetView>
  </sheetViews>
  <sheetFormatPr baseColWidth="10" defaultColWidth="10.7109375" defaultRowHeight="15"/>
  <cols>
    <col min="1" max="1" width="16" style="1" customWidth="1"/>
    <col min="2" max="2" width="14.28515625" customWidth="1"/>
    <col min="3" max="3" width="43.85546875" bestFit="1" customWidth="1"/>
    <col min="4" max="4" width="21.7109375" style="1" customWidth="1"/>
    <col min="5" max="5" width="87" customWidth="1"/>
    <col min="6" max="6" width="19.7109375" customWidth="1"/>
  </cols>
  <sheetData>
    <row r="1" spans="1:6" ht="36.75" customHeight="1">
      <c r="A1" s="28" t="s">
        <v>7</v>
      </c>
      <c r="B1" s="28"/>
      <c r="C1" s="28"/>
      <c r="D1" s="28"/>
      <c r="E1" s="28"/>
      <c r="F1" s="28"/>
    </row>
    <row r="2" spans="1:6" ht="22.5" customHeight="1">
      <c r="A2" s="31"/>
      <c r="B2" s="31"/>
      <c r="C2" s="31"/>
      <c r="D2" s="31"/>
      <c r="E2" s="31"/>
      <c r="F2" s="31"/>
    </row>
    <row r="3" spans="1:6" ht="29.25" customHeight="1">
      <c r="A3" s="29" t="s">
        <v>5</v>
      </c>
      <c r="B3" s="29"/>
      <c r="C3" s="29"/>
      <c r="D3" s="29"/>
      <c r="E3" s="29"/>
      <c r="F3" s="29"/>
    </row>
    <row r="4" spans="1:6" ht="44.25" customHeight="1" thickBot="1">
      <c r="A4" s="30" t="s">
        <v>75</v>
      </c>
      <c r="B4" s="30"/>
      <c r="C4" s="30"/>
      <c r="D4" s="30"/>
      <c r="E4" s="30"/>
      <c r="F4" s="30"/>
    </row>
    <row r="5" spans="1:6" ht="27.75" customHeight="1" thickBot="1">
      <c r="A5" s="2" t="s">
        <v>0</v>
      </c>
      <c r="B5" s="3" t="s">
        <v>1</v>
      </c>
      <c r="C5" s="4" t="s">
        <v>2</v>
      </c>
      <c r="D5" s="4" t="s">
        <v>6</v>
      </c>
      <c r="E5" s="4" t="s">
        <v>3</v>
      </c>
      <c r="F5" s="5" t="s">
        <v>4</v>
      </c>
    </row>
    <row r="6" spans="1:6" ht="15.75">
      <c r="A6" s="9" t="s">
        <v>16</v>
      </c>
      <c r="B6" s="18">
        <v>45842</v>
      </c>
      <c r="C6" s="8" t="s">
        <v>28</v>
      </c>
      <c r="D6" s="19">
        <v>130209294</v>
      </c>
      <c r="E6" s="8" t="s">
        <v>29</v>
      </c>
      <c r="F6" s="10">
        <v>281049.2</v>
      </c>
    </row>
    <row r="7" spans="1:6" ht="15.75">
      <c r="A7" s="9" t="s">
        <v>17</v>
      </c>
      <c r="B7" s="18">
        <v>45842</v>
      </c>
      <c r="C7" s="8" t="s">
        <v>30</v>
      </c>
      <c r="D7" s="7">
        <v>130862292</v>
      </c>
      <c r="E7" s="8" t="s">
        <v>31</v>
      </c>
      <c r="F7" s="10">
        <v>28719.759999999998</v>
      </c>
    </row>
    <row r="8" spans="1:6" ht="15.75">
      <c r="A8" s="9" t="s">
        <v>19</v>
      </c>
      <c r="B8" s="20">
        <v>45848</v>
      </c>
      <c r="C8" s="21" t="s">
        <v>32</v>
      </c>
      <c r="D8" s="7" t="s">
        <v>33</v>
      </c>
      <c r="E8" s="22" t="s">
        <v>34</v>
      </c>
      <c r="F8" s="10">
        <v>93800</v>
      </c>
    </row>
    <row r="9" spans="1:6" ht="15.75">
      <c r="A9" s="9" t="s">
        <v>20</v>
      </c>
      <c r="B9" s="20">
        <v>45848</v>
      </c>
      <c r="C9" s="8" t="s">
        <v>35</v>
      </c>
      <c r="D9" s="7" t="s">
        <v>9</v>
      </c>
      <c r="E9" s="8" t="s">
        <v>36</v>
      </c>
      <c r="F9" s="10">
        <v>43505</v>
      </c>
    </row>
    <row r="10" spans="1:6" ht="15.75">
      <c r="A10" s="9" t="s">
        <v>21</v>
      </c>
      <c r="B10" s="18">
        <v>45848</v>
      </c>
      <c r="C10" s="8" t="s">
        <v>37</v>
      </c>
      <c r="D10" s="7" t="s">
        <v>38</v>
      </c>
      <c r="E10" s="8" t="s">
        <v>39</v>
      </c>
      <c r="F10" s="10">
        <v>20701.599999999999</v>
      </c>
    </row>
    <row r="11" spans="1:6" ht="15.75">
      <c r="A11" s="9" t="s">
        <v>22</v>
      </c>
      <c r="B11" s="11">
        <v>45868</v>
      </c>
      <c r="C11" s="12" t="s">
        <v>40</v>
      </c>
      <c r="D11" s="13">
        <v>112105741</v>
      </c>
      <c r="E11" s="6" t="s">
        <v>41</v>
      </c>
      <c r="F11" s="23">
        <v>611197</v>
      </c>
    </row>
    <row r="12" spans="1:6" ht="15.75">
      <c r="A12" s="9" t="s">
        <v>23</v>
      </c>
      <c r="B12" s="11">
        <v>45868</v>
      </c>
      <c r="C12" s="12" t="s">
        <v>42</v>
      </c>
      <c r="D12" s="13">
        <v>130209294</v>
      </c>
      <c r="E12" s="6" t="s">
        <v>43</v>
      </c>
      <c r="F12" s="10">
        <v>138454.68</v>
      </c>
    </row>
    <row r="13" spans="1:6" ht="15.75">
      <c r="A13" s="9" t="s">
        <v>16</v>
      </c>
      <c r="B13" s="18">
        <v>45876</v>
      </c>
      <c r="C13" s="12" t="s">
        <v>44</v>
      </c>
      <c r="D13" s="13">
        <v>112105741</v>
      </c>
      <c r="E13" s="6" t="s">
        <v>41</v>
      </c>
      <c r="F13" s="10">
        <v>984962</v>
      </c>
    </row>
    <row r="14" spans="1:6" ht="15.75">
      <c r="A14" s="9" t="s">
        <v>17</v>
      </c>
      <c r="B14" s="18">
        <v>45882</v>
      </c>
      <c r="C14" s="8" t="s">
        <v>45</v>
      </c>
      <c r="D14" s="7" t="s">
        <v>46</v>
      </c>
      <c r="E14" s="8" t="s">
        <v>47</v>
      </c>
      <c r="F14" s="10">
        <v>105994</v>
      </c>
    </row>
    <row r="15" spans="1:6" ht="15.75">
      <c r="A15" s="9" t="s">
        <v>19</v>
      </c>
      <c r="B15" s="20">
        <v>45884</v>
      </c>
      <c r="C15" s="21" t="s">
        <v>48</v>
      </c>
      <c r="D15" s="7" t="s">
        <v>13</v>
      </c>
      <c r="E15" s="22" t="s">
        <v>49</v>
      </c>
      <c r="F15" s="10">
        <v>49804.75</v>
      </c>
    </row>
    <row r="16" spans="1:6" ht="15.75">
      <c r="A16" s="9" t="s">
        <v>20</v>
      </c>
      <c r="B16" s="20">
        <v>45888</v>
      </c>
      <c r="C16" s="8" t="s">
        <v>50</v>
      </c>
      <c r="D16" s="7">
        <v>131638912</v>
      </c>
      <c r="E16" s="8" t="s">
        <v>51</v>
      </c>
      <c r="F16" s="10">
        <v>41467.5</v>
      </c>
    </row>
    <row r="17" spans="1:6" ht="15.75">
      <c r="A17" s="9" t="s">
        <v>21</v>
      </c>
      <c r="B17" s="18">
        <v>45890</v>
      </c>
      <c r="C17" s="8" t="s">
        <v>52</v>
      </c>
      <c r="D17" s="7">
        <v>130209294</v>
      </c>
      <c r="E17" s="8" t="s">
        <v>53</v>
      </c>
      <c r="F17" s="10">
        <v>99114.41</v>
      </c>
    </row>
    <row r="18" spans="1:6" ht="15.75">
      <c r="A18" s="9" t="s">
        <v>22</v>
      </c>
      <c r="B18" s="11">
        <v>45896</v>
      </c>
      <c r="C18" s="12" t="s">
        <v>54</v>
      </c>
      <c r="D18" s="13" t="s">
        <v>9</v>
      </c>
      <c r="E18" s="6" t="s">
        <v>55</v>
      </c>
      <c r="F18" s="23">
        <v>60593</v>
      </c>
    </row>
    <row r="19" spans="1:6" ht="15.75">
      <c r="A19" s="9" t="s">
        <v>16</v>
      </c>
      <c r="B19" s="18">
        <v>45904</v>
      </c>
      <c r="C19" s="12" t="s">
        <v>56</v>
      </c>
      <c r="D19" s="13" t="s">
        <v>11</v>
      </c>
      <c r="E19" s="6" t="s">
        <v>57</v>
      </c>
      <c r="F19" s="10">
        <v>114069.4</v>
      </c>
    </row>
    <row r="20" spans="1:6" ht="15.75">
      <c r="A20" s="9" t="s">
        <v>17</v>
      </c>
      <c r="B20" s="18">
        <v>45912</v>
      </c>
      <c r="C20" s="8" t="s">
        <v>58</v>
      </c>
      <c r="D20" s="7" t="s">
        <v>14</v>
      </c>
      <c r="E20" s="8" t="s">
        <v>59</v>
      </c>
      <c r="F20" s="10">
        <v>868840</v>
      </c>
    </row>
    <row r="21" spans="1:6" ht="15.75">
      <c r="A21" s="9" t="s">
        <v>19</v>
      </c>
      <c r="B21" s="20">
        <v>45915</v>
      </c>
      <c r="C21" s="21" t="s">
        <v>60</v>
      </c>
      <c r="D21" s="7" t="s">
        <v>12</v>
      </c>
      <c r="E21" s="22" t="s">
        <v>26</v>
      </c>
      <c r="F21" s="10">
        <v>150000</v>
      </c>
    </row>
    <row r="22" spans="1:6" ht="15.75">
      <c r="A22" s="9" t="s">
        <v>20</v>
      </c>
      <c r="B22" s="20">
        <v>45915</v>
      </c>
      <c r="C22" s="8" t="s">
        <v>8</v>
      </c>
      <c r="D22" s="7" t="s">
        <v>61</v>
      </c>
      <c r="E22" s="8" t="s">
        <v>26</v>
      </c>
      <c r="F22" s="10">
        <v>36070</v>
      </c>
    </row>
    <row r="23" spans="1:6" ht="15.75">
      <c r="A23" s="9" t="s">
        <v>21</v>
      </c>
      <c r="B23" s="18">
        <v>45917</v>
      </c>
      <c r="C23" s="8" t="s">
        <v>37</v>
      </c>
      <c r="D23" s="7" t="s">
        <v>38</v>
      </c>
      <c r="E23" s="8" t="s">
        <v>62</v>
      </c>
      <c r="F23" s="10">
        <v>27216.7</v>
      </c>
    </row>
    <row r="24" spans="1:6" ht="15.75">
      <c r="A24" s="9" t="s">
        <v>22</v>
      </c>
      <c r="B24" s="11">
        <v>45918</v>
      </c>
      <c r="C24" s="12" t="s">
        <v>63</v>
      </c>
      <c r="D24" s="13">
        <v>130751617</v>
      </c>
      <c r="E24" s="6" t="s">
        <v>64</v>
      </c>
      <c r="F24" s="23">
        <v>231519.9</v>
      </c>
    </row>
    <row r="25" spans="1:6" ht="15.75">
      <c r="A25" s="9" t="s">
        <v>23</v>
      </c>
      <c r="B25" s="11">
        <v>45918</v>
      </c>
      <c r="C25" s="12" t="s">
        <v>65</v>
      </c>
      <c r="D25" s="13">
        <v>130209294</v>
      </c>
      <c r="E25" s="6" t="s">
        <v>66</v>
      </c>
      <c r="F25" s="10">
        <v>243343.6</v>
      </c>
    </row>
    <row r="26" spans="1:6" ht="15.75">
      <c r="A26" s="24" t="s">
        <v>24</v>
      </c>
      <c r="B26" s="25">
        <v>45918</v>
      </c>
      <c r="C26" s="21" t="s">
        <v>67</v>
      </c>
      <c r="D26" s="26">
        <v>130145024</v>
      </c>
      <c r="E26" s="27" t="s">
        <v>68</v>
      </c>
      <c r="F26" s="15">
        <v>398736.78</v>
      </c>
    </row>
    <row r="27" spans="1:6" ht="15.75">
      <c r="A27" s="24" t="s">
        <v>25</v>
      </c>
      <c r="B27" s="25">
        <v>45922</v>
      </c>
      <c r="C27" s="21" t="s">
        <v>18</v>
      </c>
      <c r="D27" s="26">
        <v>112105741</v>
      </c>
      <c r="E27" s="6" t="s">
        <v>15</v>
      </c>
      <c r="F27" s="15">
        <v>788879.02</v>
      </c>
    </row>
    <row r="28" spans="1:6" ht="15.75">
      <c r="A28" s="24" t="s">
        <v>27</v>
      </c>
      <c r="B28" s="25">
        <v>45923</v>
      </c>
      <c r="C28" s="21" t="s">
        <v>69</v>
      </c>
      <c r="D28" s="26" t="s">
        <v>10</v>
      </c>
      <c r="E28" s="6" t="s">
        <v>70</v>
      </c>
      <c r="F28" s="15">
        <v>108187.92</v>
      </c>
    </row>
    <row r="29" spans="1:6" ht="15.75">
      <c r="A29" s="9" t="s">
        <v>71</v>
      </c>
      <c r="B29" s="20">
        <v>45924</v>
      </c>
      <c r="C29" s="12" t="s">
        <v>72</v>
      </c>
      <c r="D29" s="13" t="s">
        <v>73</v>
      </c>
      <c r="E29" s="6" t="s">
        <v>74</v>
      </c>
      <c r="F29" s="10">
        <v>90270</v>
      </c>
    </row>
    <row r="30" spans="1:6" ht="15.75">
      <c r="A30" s="9"/>
      <c r="B30" s="11"/>
      <c r="C30" s="12"/>
      <c r="D30" s="13"/>
      <c r="E30" s="6"/>
      <c r="F30" s="10"/>
    </row>
    <row r="31" spans="1:6" ht="15.75">
      <c r="A31" s="9"/>
      <c r="B31" s="11"/>
      <c r="C31" s="12"/>
      <c r="D31" s="13"/>
      <c r="E31" s="27" t="s">
        <v>4</v>
      </c>
      <c r="F31" s="10"/>
    </row>
    <row r="32" spans="1:6" ht="15.75">
      <c r="A32" s="9"/>
      <c r="B32" s="11"/>
      <c r="C32" s="12"/>
      <c r="D32" s="13"/>
      <c r="E32" s="6"/>
      <c r="F32" s="10">
        <f>SUM(F6:F31)</f>
        <v>5616496.2200000007</v>
      </c>
    </row>
    <row r="33" spans="1:6" ht="15.75">
      <c r="A33" s="9"/>
      <c r="B33" s="11"/>
      <c r="C33" s="12"/>
      <c r="D33" s="13"/>
      <c r="E33" s="6"/>
      <c r="F33" s="10"/>
    </row>
    <row r="34" spans="1:6" ht="15.75">
      <c r="A34" s="9"/>
      <c r="B34" s="11"/>
      <c r="C34" s="12"/>
      <c r="E34" s="14"/>
      <c r="F34" s="17"/>
    </row>
    <row r="35" spans="1:6" ht="15.75">
      <c r="A35" s="9"/>
      <c r="B35" s="11"/>
      <c r="C35" s="12"/>
      <c r="D35" s="13"/>
      <c r="E35" s="6"/>
      <c r="F35" s="10"/>
    </row>
    <row r="36" spans="1:6" ht="15.75">
      <c r="A36" s="9"/>
      <c r="B36" s="11"/>
      <c r="C36" s="12"/>
      <c r="D36" s="13"/>
      <c r="E36" s="6"/>
      <c r="F36" s="10"/>
    </row>
    <row r="37" spans="1:6" ht="15.75">
      <c r="A37" s="9"/>
      <c r="B37" s="11"/>
      <c r="C37" s="12"/>
      <c r="D37" s="13"/>
      <c r="E37" s="6"/>
      <c r="F37" s="10"/>
    </row>
    <row r="38" spans="1:6" ht="15.75">
      <c r="A38" s="9"/>
      <c r="B38" s="11"/>
      <c r="C38" s="12"/>
      <c r="D38" s="13"/>
      <c r="E38" s="6"/>
      <c r="F38" s="10"/>
    </row>
    <row r="39" spans="1:6" ht="15.75">
      <c r="A39" s="9"/>
      <c r="B39" s="11"/>
      <c r="C39" s="12"/>
      <c r="D39" s="13"/>
      <c r="E39" s="6"/>
      <c r="F39" s="10"/>
    </row>
    <row r="43" spans="1:6" s="14" customFormat="1" ht="15.75">
      <c r="A43" s="16"/>
      <c r="D43" s="16"/>
    </row>
  </sheetData>
  <mergeCells count="4">
    <mergeCell ref="A1:F1"/>
    <mergeCell ref="A3:F3"/>
    <mergeCell ref="A4:F4"/>
    <mergeCell ref="A2:F2"/>
  </mergeCells>
  <phoneticPr fontId="13" type="noConversion"/>
  <pageMargins left="0.7" right="0.7" top="0.75" bottom="0.75" header="0.3" footer="0.3"/>
  <pageSetup fitToWidth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user</cp:lastModifiedBy>
  <cp:lastPrinted>2024-06-11T13:50:07Z</cp:lastPrinted>
  <dcterms:created xsi:type="dcterms:W3CDTF">2019-07-24T12:57:08Z</dcterms:created>
  <dcterms:modified xsi:type="dcterms:W3CDTF">2025-10-10T19:00:49Z</dcterms:modified>
</cp:coreProperties>
</file>