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810" yWindow="-120" windowWidth="19800" windowHeight="11760"/>
  </bookViews>
  <sheets>
    <sheet name="Hoja1" sheetId="1" r:id="rId1"/>
    <sheet name="Hoja2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/>
</calcChain>
</file>

<file path=xl/comments1.xml><?xml version="1.0" encoding="utf-8"?>
<comments xmlns="http://schemas.openxmlformats.org/spreadsheetml/2006/main">
  <authors>
    <author>Ruben Dario Mañon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<sst xmlns="http://schemas.openxmlformats.org/spreadsheetml/2006/main" count="121" uniqueCount="94">
  <si>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</si>
  <si>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</si>
  <si>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</si>
  <si>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</si>
  <si>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</si>
  <si>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</si>
  <si>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</si>
  <si>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</si>
  <si>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2024-01</t>
  </si>
  <si>
    <t>2024-02</t>
  </si>
  <si>
    <t>2024-03</t>
  </si>
  <si>
    <t>2024-04</t>
  </si>
  <si>
    <t>2024-05</t>
  </si>
  <si>
    <t>2024-06</t>
  </si>
  <si>
    <t>11210574-1</t>
  </si>
  <si>
    <t>2024-07</t>
  </si>
  <si>
    <t>085-0001068-4</t>
  </si>
  <si>
    <t xml:space="preserve">COMPRA DE MEDICAMENTOS  </t>
  </si>
  <si>
    <t>2024-08</t>
  </si>
  <si>
    <t>FARMACIA LILIAN</t>
  </si>
  <si>
    <t>131-99080-2</t>
  </si>
  <si>
    <t>2024-09</t>
  </si>
  <si>
    <t>PUBLICIDAD JOSE LUIS OVALLES</t>
  </si>
  <si>
    <t>085-0011208-4</t>
  </si>
  <si>
    <t>SERVICIO DE PUBLICIDAD</t>
  </si>
  <si>
    <t>MANOLO CALDERON</t>
  </si>
  <si>
    <t>COMPRA DE TALONARIO DE OERDENES DE COMPRAS Y CERTIFICACIONES</t>
  </si>
  <si>
    <t>HECTOR JULIO RIJO</t>
  </si>
  <si>
    <t>085-0000427-3</t>
  </si>
  <si>
    <t>COMPRA DE SERVICIOS</t>
  </si>
  <si>
    <t>FUNERARIA QUIMAO</t>
  </si>
  <si>
    <t>085-0005118-3</t>
  </si>
  <si>
    <t>ALQUILER DE SILLAS Y CARPAS</t>
  </si>
  <si>
    <t>AUTO RESPUESTO MONTILLA</t>
  </si>
  <si>
    <t>COMPRA DE RESPUESTO PARA REPARACION DE CAMIONES DEL AYUNTAMIENTO</t>
  </si>
  <si>
    <t>FRANCISCO A. VILLEGAS</t>
  </si>
  <si>
    <t>028-0002533-6</t>
  </si>
  <si>
    <t>COMPRA DE PIEZAS PARA REPARACION DE VEHICULOS DEL AYUNTAMIENTO</t>
  </si>
  <si>
    <t>HIDRAULICA INDUSTRIAL</t>
  </si>
  <si>
    <t>DANIEL SON AUTO PARTS, S.R.L.</t>
  </si>
  <si>
    <t>ANILCA S.R.L.</t>
  </si>
  <si>
    <t>COMPRA DE COMBUSTIBLE PARA EL AYUNTAMIENTO</t>
  </si>
  <si>
    <t>MARIA NELLY MEDINA</t>
  </si>
  <si>
    <t>085-0011136-7</t>
  </si>
  <si>
    <t>COMPRA DE ALIMENTOS Y DESAYUNO PARA COLABORADORES DEL AYUNTAMIENTO</t>
  </si>
  <si>
    <t>COMPRA DE LAMPARAS</t>
  </si>
  <si>
    <t>FERRETERIA LA IMAGEN S.A.</t>
  </si>
  <si>
    <t>2024-11</t>
  </si>
  <si>
    <t>2024-10</t>
  </si>
  <si>
    <t>COMPRA DE MEDICAMENTOS PARA PERSONAS DE ESCASOS RECURSOS</t>
  </si>
  <si>
    <t>2024-12</t>
  </si>
  <si>
    <t>29-004-2024</t>
  </si>
  <si>
    <t>2024-13</t>
  </si>
  <si>
    <t>MARIA ELIZABETH ALVAREZ</t>
  </si>
  <si>
    <t>026-0135166-7</t>
  </si>
  <si>
    <t>PAGO DE PUBLICIDAD</t>
  </si>
  <si>
    <t>2024-14</t>
  </si>
  <si>
    <t>ARIDIA CHAVEZ ABREU</t>
  </si>
  <si>
    <t>049-0032871-9</t>
  </si>
  <si>
    <t>COMPRA DE INSECTICIDAD</t>
  </si>
  <si>
    <t>Ferreteria La Imagen S.A.</t>
  </si>
  <si>
    <t>compra de matgeriales ferreteros diversos y lamparas</t>
  </si>
  <si>
    <t>Hensly Alexander Avila</t>
  </si>
  <si>
    <t>026-0142974-5</t>
  </si>
  <si>
    <t xml:space="preserve">perforacion de pozo filtrante Play de Softbol Municipal </t>
  </si>
  <si>
    <t>Auto Respuesto Montilla</t>
  </si>
  <si>
    <t>compra de articulos par la reparacion y mantenimiento de camiones de este ayuntamiento</t>
  </si>
  <si>
    <t>Anical</t>
  </si>
  <si>
    <t>compra de combustible</t>
  </si>
  <si>
    <t>Maria Nelly medina</t>
  </si>
  <si>
    <t>Compra de almuerzo a colaboradores del Ayuntamiento</t>
  </si>
  <si>
    <t>PUBLICIDAD</t>
  </si>
  <si>
    <t>DOMINGO ELIAS ARECHE</t>
  </si>
  <si>
    <t>028-0048866-6</t>
  </si>
  <si>
    <t>COMPRA DE MEDICAMENTOS</t>
  </si>
  <si>
    <t>LA VIA DE LA GOMA S.R.L.</t>
  </si>
  <si>
    <t>COMPRA DE GOMAS PARA EQUIPOS  DE LA INSTIUCION</t>
  </si>
  <si>
    <t>ARIDIA CHAVEZZ ABREU</t>
  </si>
  <si>
    <t>COMPRA DE INSECTICIDAS</t>
  </si>
  <si>
    <t>LUCAS EVANGELISTA HENRIQUEZ</t>
  </si>
  <si>
    <t>AYUDA DE GAASTOS FUNEBRE</t>
  </si>
  <si>
    <t>ANICAL</t>
  </si>
  <si>
    <t>COMPRA DE COMBUSTIBLE PARA LOS EQUIPOS DEL AYUNTAMIENTO</t>
  </si>
  <si>
    <t>COMPRA DE PIEZAS LUBRICANTES  PARA MANTENIEMIENTO DE VEHICULOS</t>
  </si>
  <si>
    <t>AUTO RESPUESTO MONTILLAS</t>
  </si>
  <si>
    <t>COMPRA DE PIEZAS PARA REPAACION DE DIFERENES VEHICULOS DE LA INSTITUCION</t>
  </si>
  <si>
    <t>SERVICENTRO DE GOMAS MONTILLA C.x A</t>
  </si>
  <si>
    <t>025-0042914-3</t>
  </si>
  <si>
    <t>COMPRA DE GOMAS VEHICULOS DE LA INSTITUCION</t>
  </si>
  <si>
    <t>COOPER ELECTRIC SHOP</t>
  </si>
  <si>
    <t>COMPRA DE LAMPARAS Y FOTOCELDAS</t>
  </si>
  <si>
    <t>COMPRA DE ALIMENTOS TRABAJADORES</t>
  </si>
  <si>
    <t>total</t>
  </si>
  <si>
    <t>Relación de Compras Abril-Junio 2024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</si>
</sst>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164" formatCode="_(&quot;RD$&quot;* #,##0.00_);_(&quot;RD$&quot;* \(#,##0.00\);_(&quot;RD$&quot;* &quot;-&quot;??_);_(@_)"/>
    <numFmt numFmtId="165" formatCode="_([$RD$-1C0A]* #,##0.00_);_([$RD$-1C0A]* \(#,##0.00\);_([$RD$-1C0A]* &quot;-&quot;??_);_(@_)"/>
    <numFmt numFmtId="166" formatCode="_-[$$-1C0A]* #,##0.00_ ;_-[$$-1C0A]* \-#,##0.00\ ;_-[$$-1C0A]* &quot;-&quot;??_ ;_-@_ "/>
  </numFmts>
  <fonts count="1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  <xf numFmtId="44" fontId="16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4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13" fillId="0" borderId="5" xfId="1" applyFont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7" xfId="1" applyFont="1" applyFill="1" applyBorder="1" applyAlignment="1">
      <alignment horizontal="left" vertical="top" wrapText="1"/>
    </xf>
    <xf numFmtId="0" fontId="3" fillId="0" borderId="4" xfId="1" applyFont="1" applyBorder="1" applyAlignment="1">
      <alignment horizontal="center" wrapText="1"/>
    </xf>
    <xf numFmtId="14" fontId="12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165" fontId="14" fillId="0" borderId="6" xfId="1" applyNumberFormat="1" applyFont="1" applyBorder="1" applyAlignment="1">
      <alignment horizontal="right" vertical="top" wrapText="1"/>
    </xf>
    <xf numFmtId="14" fontId="12" fillId="0" borderId="5" xfId="0" applyNumberFormat="1" applyFont="1" applyBorder="1" applyAlignment="1">
      <alignment horizontal="center" wrapText="1"/>
    </xf>
    <xf numFmtId="0" fontId="12" fillId="0" borderId="5" xfId="0" applyFont="1" applyBorder="1" applyAlignment="1">
      <alignment horizontal="left" wrapText="1"/>
    </xf>
    <xf numFmtId="0" fontId="13" fillId="0" borderId="5" xfId="1" applyFont="1" applyBorder="1" applyAlignment="1">
      <alignment horizontal="center" vertical="top" wrapText="1"/>
    </xf>
    <xf numFmtId="0" fontId="17" fillId="0" borderId="5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4" xfId="1" applyFont="1" applyBorder="1" applyAlignment="1">
      <alignment horizontal="center"/>
    </xf>
    <xf numFmtId="14" fontId="12" fillId="0" borderId="0" xfId="0" applyNumberFormat="1" applyFont="1"/>
    <xf numFmtId="165" fontId="14" fillId="0" borderId="6" xfId="1" applyNumberFormat="1" applyFont="1" applyBorder="1" applyAlignment="1">
      <alignment horizontal="right" vertical="top"/>
    </xf>
    <xf numFmtId="0" fontId="14" fillId="0" borderId="4" xfId="1" applyFont="1" applyBorder="1" applyAlignment="1">
      <alignment horizontal="center"/>
    </xf>
    <xf numFmtId="14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13" fillId="0" borderId="5" xfId="1" applyFont="1" applyBorder="1" applyAlignment="1">
      <alignment horizontal="center" vertical="top"/>
    </xf>
    <xf numFmtId="0" fontId="12" fillId="0" borderId="0" xfId="0" applyFont="1" applyFill="1" applyBorder="1"/>
    <xf numFmtId="0" fontId="3" fillId="0" borderId="0" xfId="1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3" fillId="0" borderId="0" xfId="1" applyFont="1" applyBorder="1" applyAlignment="1">
      <alignment horizontal="center" vertical="top"/>
    </xf>
    <xf numFmtId="0" fontId="13" fillId="0" borderId="8" xfId="1" applyFont="1" applyBorder="1" applyAlignment="1">
      <alignment horizontal="left" vertical="top" wrapText="1"/>
    </xf>
    <xf numFmtId="165" fontId="14" fillId="0" borderId="0" xfId="1" applyNumberFormat="1" applyFont="1" applyBorder="1" applyAlignment="1">
      <alignment horizontal="right" vertical="top"/>
    </xf>
    <xf numFmtId="166" fontId="12" fillId="0" borderId="0" xfId="0" applyNumberFormat="1" applyFont="1" applyAlignment="1">
      <alignment horizontal="center"/>
    </xf>
    <xf numFmtId="166" fontId="12" fillId="0" borderId="0" xfId="0" applyNumberFormat="1" applyFont="1"/>
    <xf numFmtId="166" fontId="13" fillId="0" borderId="8" xfId="1" applyNumberFormat="1" applyFont="1" applyFill="1" applyBorder="1" applyAlignment="1">
      <alignment horizontal="left" vertical="top" wrapText="1"/>
    </xf>
    <xf numFmtId="166" fontId="13" fillId="0" borderId="0" xfId="1" applyNumberFormat="1" applyFont="1" applyFill="1" applyBorder="1" applyAlignment="1">
      <alignment horizontal="left" vertical="top" wrapText="1"/>
    </xf>
    <xf numFmtId="0" fontId="18" fillId="0" borderId="0" xfId="0" applyFont="1"/>
    <xf numFmtId="44" fontId="12" fillId="0" borderId="0" xfId="4" applyFont="1" applyAlignment="1">
      <alignment wrapText="1"/>
    </xf>
    <xf numFmtId="165" fontId="12" fillId="0" borderId="0" xfId="0" applyNumberFormat="1" applyFont="1"/>
  </cellXfs>
  <cellStyles count="5">
    <cellStyle name="Moneda" xfId="4" builtinId="4"/>
    <cellStyle name="Moneda 2" xfId="3"/>
    <cellStyle name="Normal" xfId="0" builtinId="0"/>
    <cellStyle name="Normal 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zoomScale="85" zoomScaleNormal="85" workbookViewId="0">
      <selection activeCell="A39" sqref="A39:F39"/>
    </sheetView>
  </sheetViews>
  <sheetFormatPr baseColWidth="10" defaultColWidth="10.7109375" defaultRowHeight="15"/>
  <cols>
    <col min="1" max="1" width="16" style="1" customWidth="1"/>
    <col min="2" max="2" width="14.28515625" customWidth="1"/>
    <col min="3" max="3" width="43.85546875" bestFit="1" customWidth="1"/>
    <col min="4" max="4" width="21.7109375" style="1" customWidth="1"/>
    <col min="5" max="5" width="87" customWidth="1"/>
    <col min="6" max="6" width="19.7109375" customWidth="1"/>
  </cols>
  <sheetData>
    <row r="1" spans="1:6" ht="36.75" customHeight="1">
      <c r="A1" s="19" t="s">
        <v>7</v>
      </c>
      <c r="B1" s="19"/>
      <c r="C1" s="19"/>
      <c r="D1" s="19"/>
      <c r="E1" s="19"/>
      <c r="F1" s="19"/>
    </row>
    <row r="2" spans="1:6" ht="22.5" customHeight="1">
      <c r="A2" s="22"/>
      <c r="B2" s="22"/>
      <c r="C2" s="22"/>
      <c r="D2" s="22"/>
      <c r="E2" s="22"/>
      <c r="F2" s="22"/>
    </row>
    <row r="3" spans="1:6" ht="29.25" customHeight="1">
      <c r="A3" s="20" t="s">
        <v>5</v>
      </c>
      <c r="B3" s="20"/>
      <c r="C3" s="20"/>
      <c r="D3" s="20"/>
      <c r="E3" s="20"/>
      <c r="F3" s="20"/>
    </row>
    <row r="4" spans="1:6" ht="44.25" customHeight="1" thickBot="1">
      <c r="A4" s="21" t="s">
        <v>93</v>
      </c>
      <c r="B4" s="21"/>
      <c r="C4" s="21"/>
      <c r="D4" s="21"/>
      <c r="E4" s="21"/>
      <c r="F4" s="21"/>
    </row>
    <row r="5" spans="1:6" ht="27.75" customHeight="1" thickBot="1">
      <c r="A5" s="2" t="s">
        <v>0</v>
      </c>
      <c r="B5" s="3" t="s">
        <v>1</v>
      </c>
      <c r="C5" s="4" t="s">
        <v>2</v>
      </c>
      <c r="D5" s="4" t="s">
        <v>6</v>
      </c>
      <c r="E5" s="4" t="s">
        <v>3</v>
      </c>
      <c r="F5" s="5" t="s">
        <v>4</v>
      </c>
    </row>
    <row r="6" spans="1:6" ht="15.75">
      <c r="A6" s="10" t="s">
        <v>8</v>
      </c>
      <c r="B6" s="11">
        <v>45393</v>
      </c>
      <c r="C6" s="12" t="s">
        <v>25</v>
      </c>
      <c r="D6" s="13"/>
      <c r="E6" s="12" t="s">
        <v>26</v>
      </c>
      <c r="F6" s="14">
        <v>17110</v>
      </c>
    </row>
    <row r="7" spans="1:6" ht="15.75">
      <c r="A7" s="10" t="s">
        <v>9</v>
      </c>
      <c r="B7" s="11">
        <v>45393</v>
      </c>
      <c r="C7" s="12" t="s">
        <v>27</v>
      </c>
      <c r="D7" s="13" t="s">
        <v>28</v>
      </c>
      <c r="E7" s="12" t="s">
        <v>29</v>
      </c>
      <c r="F7" s="14">
        <v>3350</v>
      </c>
    </row>
    <row r="8" spans="1:6" ht="15.75">
      <c r="A8" s="10" t="s">
        <v>10</v>
      </c>
      <c r="B8" s="15">
        <v>45393</v>
      </c>
      <c r="C8" s="16" t="s">
        <v>30</v>
      </c>
      <c r="D8" s="17" t="s">
        <v>31</v>
      </c>
      <c r="E8" s="6" t="s">
        <v>32</v>
      </c>
      <c r="F8" s="14">
        <v>23336</v>
      </c>
    </row>
    <row r="9" spans="1:6" ht="15.75">
      <c r="A9" s="10" t="s">
        <v>11</v>
      </c>
      <c r="B9" s="15">
        <v>45404</v>
      </c>
      <c r="C9" s="16" t="s">
        <v>33</v>
      </c>
      <c r="D9" s="17">
        <v>130209294</v>
      </c>
      <c r="E9" s="6" t="s">
        <v>34</v>
      </c>
      <c r="F9" s="14">
        <v>199656.44</v>
      </c>
    </row>
    <row r="10" spans="1:6" ht="15.75">
      <c r="A10" s="10" t="s">
        <v>12</v>
      </c>
      <c r="B10" s="15">
        <v>45408</v>
      </c>
      <c r="C10" s="16" t="s">
        <v>35</v>
      </c>
      <c r="D10" s="17" t="s">
        <v>36</v>
      </c>
      <c r="E10" s="6" t="s">
        <v>37</v>
      </c>
      <c r="F10" s="14">
        <v>49400</v>
      </c>
    </row>
    <row r="11" spans="1:6" ht="15.75">
      <c r="A11" s="10" t="s">
        <v>13</v>
      </c>
      <c r="B11" s="15">
        <v>45408</v>
      </c>
      <c r="C11" s="16" t="s">
        <v>38</v>
      </c>
      <c r="D11" s="17"/>
      <c r="E11" s="6" t="s">
        <v>37</v>
      </c>
      <c r="F11" s="14">
        <v>45767.12</v>
      </c>
    </row>
    <row r="12" spans="1:6" ht="15.75">
      <c r="A12" s="10" t="s">
        <v>15</v>
      </c>
      <c r="B12" s="15">
        <v>45408</v>
      </c>
      <c r="C12" s="16" t="s">
        <v>39</v>
      </c>
      <c r="D12" s="17" t="s">
        <v>20</v>
      </c>
      <c r="E12" s="6" t="s">
        <v>17</v>
      </c>
      <c r="F12" s="14">
        <v>300000</v>
      </c>
    </row>
    <row r="13" spans="1:6" ht="15.75">
      <c r="A13" s="10" t="s">
        <v>18</v>
      </c>
      <c r="B13" s="15">
        <v>45408</v>
      </c>
      <c r="C13" s="16" t="s">
        <v>40</v>
      </c>
      <c r="D13" s="17" t="s">
        <v>14</v>
      </c>
      <c r="E13" s="6" t="s">
        <v>41</v>
      </c>
      <c r="F13" s="14">
        <v>553960</v>
      </c>
    </row>
    <row r="14" spans="1:6" ht="15.75">
      <c r="A14" s="10" t="s">
        <v>21</v>
      </c>
      <c r="B14" s="15">
        <v>45408</v>
      </c>
      <c r="C14" s="16" t="s">
        <v>42</v>
      </c>
      <c r="D14" s="17" t="s">
        <v>43</v>
      </c>
      <c r="E14" s="6" t="s">
        <v>44</v>
      </c>
      <c r="F14" s="14">
        <v>14840</v>
      </c>
    </row>
    <row r="15" spans="1:6" ht="15.75">
      <c r="A15" s="10" t="s">
        <v>48</v>
      </c>
      <c r="B15" s="15">
        <v>45411</v>
      </c>
      <c r="C15" s="16" t="s">
        <v>22</v>
      </c>
      <c r="D15" s="17" t="s">
        <v>23</v>
      </c>
      <c r="E15" s="6" t="s">
        <v>24</v>
      </c>
      <c r="F15" s="14">
        <v>5000</v>
      </c>
    </row>
    <row r="16" spans="1:6" ht="15.75">
      <c r="A16" s="10" t="s">
        <v>47</v>
      </c>
      <c r="B16" s="15">
        <v>45411</v>
      </c>
      <c r="C16" s="18" t="s">
        <v>46</v>
      </c>
      <c r="D16" s="17">
        <v>130145024</v>
      </c>
      <c r="E16" s="6" t="s">
        <v>45</v>
      </c>
      <c r="F16" s="14">
        <v>287700</v>
      </c>
    </row>
    <row r="17" spans="1:6" ht="15.75">
      <c r="A17" s="10" t="s">
        <v>50</v>
      </c>
      <c r="B17" s="15" t="s">
        <v>51</v>
      </c>
      <c r="C17" s="16" t="s">
        <v>19</v>
      </c>
      <c r="D17" s="17" t="s">
        <v>16</v>
      </c>
      <c r="E17" s="6" t="s">
        <v>49</v>
      </c>
      <c r="F17" s="14">
        <v>46225</v>
      </c>
    </row>
    <row r="18" spans="1:6" ht="15.75">
      <c r="A18" s="10" t="s">
        <v>52</v>
      </c>
      <c r="B18" s="15">
        <v>45412</v>
      </c>
      <c r="C18" s="16" t="s">
        <v>53</v>
      </c>
      <c r="D18" s="17" t="s">
        <v>54</v>
      </c>
      <c r="E18" s="9" t="s">
        <v>55</v>
      </c>
      <c r="F18" s="42">
        <v>16225</v>
      </c>
    </row>
    <row r="19" spans="1:6" ht="15.75">
      <c r="A19" s="10" t="s">
        <v>56</v>
      </c>
      <c r="B19" s="15">
        <v>45412</v>
      </c>
      <c r="C19" s="16" t="s">
        <v>57</v>
      </c>
      <c r="D19" s="17" t="s">
        <v>58</v>
      </c>
      <c r="E19" s="6" t="s">
        <v>59</v>
      </c>
      <c r="F19" s="14">
        <v>194571.08</v>
      </c>
    </row>
    <row r="20" spans="1:6" ht="15.75">
      <c r="A20" s="23" t="s">
        <v>8</v>
      </c>
      <c r="B20" s="24">
        <v>45439</v>
      </c>
      <c r="C20" s="8" t="s">
        <v>60</v>
      </c>
      <c r="D20" s="7">
        <v>130145024</v>
      </c>
      <c r="E20" s="8" t="s">
        <v>61</v>
      </c>
      <c r="F20" s="25">
        <v>287700</v>
      </c>
    </row>
    <row r="21" spans="1:6" ht="15.75">
      <c r="A21" s="26" t="s">
        <v>9</v>
      </c>
      <c r="B21" s="24">
        <v>45439</v>
      </c>
      <c r="C21" s="8" t="s">
        <v>62</v>
      </c>
      <c r="D21" s="7" t="s">
        <v>63</v>
      </c>
      <c r="E21" s="8" t="s">
        <v>64</v>
      </c>
      <c r="F21" s="25">
        <v>100000</v>
      </c>
    </row>
    <row r="22" spans="1:6" ht="15.75">
      <c r="A22" s="26" t="s">
        <v>10</v>
      </c>
      <c r="B22" s="27">
        <v>45439</v>
      </c>
      <c r="C22" s="28" t="s">
        <v>65</v>
      </c>
      <c r="D22" s="7">
        <v>130209294</v>
      </c>
      <c r="E22" s="8" t="s">
        <v>66</v>
      </c>
      <c r="F22" s="25">
        <v>325853.92</v>
      </c>
    </row>
    <row r="23" spans="1:6" ht="15.75">
      <c r="A23" s="26" t="s">
        <v>11</v>
      </c>
      <c r="B23" s="27">
        <v>45443</v>
      </c>
      <c r="C23" s="28" t="s">
        <v>67</v>
      </c>
      <c r="D23" s="29">
        <v>112105741</v>
      </c>
      <c r="E23" s="6" t="s">
        <v>68</v>
      </c>
      <c r="F23" s="25">
        <v>600000</v>
      </c>
    </row>
    <row r="24" spans="1:6" ht="15.75">
      <c r="A24" s="7" t="s">
        <v>12</v>
      </c>
      <c r="B24" s="24">
        <v>45443</v>
      </c>
      <c r="C24" s="8" t="s">
        <v>69</v>
      </c>
      <c r="D24" s="7" t="s">
        <v>43</v>
      </c>
      <c r="E24" s="30" t="s">
        <v>70</v>
      </c>
      <c r="F24" s="25">
        <v>37665</v>
      </c>
    </row>
    <row r="25" spans="1:6" ht="15.75">
      <c r="A25" s="23" t="s">
        <v>8</v>
      </c>
      <c r="B25" s="24">
        <v>45455</v>
      </c>
      <c r="C25" s="8" t="s">
        <v>53</v>
      </c>
      <c r="D25" s="7" t="s">
        <v>54</v>
      </c>
      <c r="E25" s="8" t="s">
        <v>71</v>
      </c>
      <c r="F25" s="25">
        <v>7910</v>
      </c>
    </row>
    <row r="26" spans="1:6" ht="15.75">
      <c r="A26" s="26" t="s">
        <v>9</v>
      </c>
      <c r="B26" s="24">
        <v>45455</v>
      </c>
      <c r="C26" s="8" t="s">
        <v>72</v>
      </c>
      <c r="D26" s="7" t="s">
        <v>73</v>
      </c>
      <c r="E26" s="8" t="s">
        <v>74</v>
      </c>
      <c r="F26" s="25">
        <v>100000</v>
      </c>
    </row>
    <row r="27" spans="1:6" ht="15.75">
      <c r="A27" s="26" t="s">
        <v>10</v>
      </c>
      <c r="B27" s="27">
        <v>45455</v>
      </c>
      <c r="C27" s="28" t="s">
        <v>75</v>
      </c>
      <c r="D27" s="7">
        <v>132125029</v>
      </c>
      <c r="E27" s="8" t="s">
        <v>76</v>
      </c>
      <c r="F27" s="25">
        <v>130000</v>
      </c>
    </row>
    <row r="28" spans="1:6" ht="15.75">
      <c r="A28" s="26" t="s">
        <v>11</v>
      </c>
      <c r="B28" s="27">
        <v>45460</v>
      </c>
      <c r="C28" s="28" t="s">
        <v>77</v>
      </c>
      <c r="D28" s="29" t="s">
        <v>58</v>
      </c>
      <c r="E28" s="6" t="s">
        <v>78</v>
      </c>
      <c r="F28" s="25">
        <v>262550.09999999998</v>
      </c>
    </row>
    <row r="29" spans="1:6" ht="15.75">
      <c r="A29" s="7" t="s">
        <v>12</v>
      </c>
      <c r="B29" s="24">
        <v>45460</v>
      </c>
      <c r="C29" s="8" t="s">
        <v>79</v>
      </c>
      <c r="D29" s="7" t="s">
        <v>31</v>
      </c>
      <c r="E29" s="30" t="s">
        <v>80</v>
      </c>
      <c r="F29" s="25">
        <v>23418.75</v>
      </c>
    </row>
    <row r="30" spans="1:6" ht="15.75">
      <c r="A30" s="23" t="s">
        <v>13</v>
      </c>
      <c r="B30" s="27">
        <v>45471</v>
      </c>
      <c r="C30" s="28" t="s">
        <v>81</v>
      </c>
      <c r="D30" s="29" t="s">
        <v>14</v>
      </c>
      <c r="E30" s="6" t="s">
        <v>82</v>
      </c>
      <c r="F30" s="25">
        <v>750945</v>
      </c>
    </row>
    <row r="31" spans="1:6" ht="15.75">
      <c r="A31" s="23" t="s">
        <v>15</v>
      </c>
      <c r="B31" s="27">
        <v>45471</v>
      </c>
      <c r="C31" s="28" t="s">
        <v>35</v>
      </c>
      <c r="D31" s="29" t="s">
        <v>36</v>
      </c>
      <c r="E31" s="6" t="s">
        <v>83</v>
      </c>
      <c r="F31" s="25">
        <v>171450</v>
      </c>
    </row>
    <row r="32" spans="1:6" ht="15.75">
      <c r="A32" s="31" t="s">
        <v>18</v>
      </c>
      <c r="B32" s="32">
        <v>45471</v>
      </c>
      <c r="C32" s="33" t="s">
        <v>84</v>
      </c>
      <c r="D32" s="34">
        <v>130209294</v>
      </c>
      <c r="E32" s="35" t="s">
        <v>85</v>
      </c>
      <c r="F32" s="36">
        <v>175737.77</v>
      </c>
    </row>
    <row r="33" spans="1:6" ht="15.75">
      <c r="A33" s="31" t="s">
        <v>21</v>
      </c>
      <c r="B33" s="32">
        <v>45471</v>
      </c>
      <c r="C33" s="33" t="s">
        <v>86</v>
      </c>
      <c r="D33" s="34" t="s">
        <v>87</v>
      </c>
      <c r="E33" s="35" t="s">
        <v>88</v>
      </c>
      <c r="F33" s="36">
        <v>138632.4</v>
      </c>
    </row>
    <row r="34" spans="1:6" ht="15.75">
      <c r="A34" s="37" t="s">
        <v>48</v>
      </c>
      <c r="B34" s="32">
        <v>45471</v>
      </c>
      <c r="C34" s="38" t="s">
        <v>89</v>
      </c>
      <c r="D34" s="34">
        <v>131577636</v>
      </c>
      <c r="E34" s="39" t="s">
        <v>90</v>
      </c>
      <c r="F34" s="36">
        <v>75673.399999999994</v>
      </c>
    </row>
    <row r="35" spans="1:6" ht="15.75">
      <c r="A35" s="37" t="s">
        <v>47</v>
      </c>
      <c r="B35" s="32">
        <v>45471</v>
      </c>
      <c r="C35" s="38" t="s">
        <v>42</v>
      </c>
      <c r="D35" s="34" t="s">
        <v>43</v>
      </c>
      <c r="E35" s="40" t="s">
        <v>91</v>
      </c>
      <c r="F35" s="36">
        <v>42385</v>
      </c>
    </row>
    <row r="36" spans="1:6" ht="15.75">
      <c r="A36" s="7"/>
      <c r="B36" s="8"/>
      <c r="C36" s="8"/>
      <c r="D36" s="7"/>
      <c r="E36" s="8"/>
      <c r="F36" s="8"/>
    </row>
    <row r="39" spans="1:6" ht="15.75">
      <c r="E39" s="41" t="s">
        <v>92</v>
      </c>
      <c r="F39" s="43">
        <f ca="1">SUM(F6:F39)</f>
        <v>4987061.9800000004</v>
      </c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fitToWidth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Dell</cp:lastModifiedBy>
  <cp:lastPrinted>2024-06-11T13:50:07Z</cp:lastPrinted>
  <dcterms:created xsi:type="dcterms:W3CDTF">2019-07-24T12:57:08Z</dcterms:created>
  <dcterms:modified xsi:type="dcterms:W3CDTF">2024-07-05T14:57:51Z</dcterms:modified>
</cp:coreProperties>
</file>