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F44" i="1"/>
</calcChain>
</file>

<file path=xl/comments1.xml><?xml version="1.0" encoding="utf-8"?>
<comments xmlns="http://schemas.openxmlformats.org/spreadsheetml/2006/main">
  <authors>
    <author>Ruben Dario Mañon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Colocar numero de orden en caso de poseerlo, de lo contrario eliminar esta columna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COLOCAR FECHA DE LA TRANSACCIÓN DE PAGO EN FORMATO DIA/MES/AÑO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>COLOCAR NOMBRE COMPLETO DE LA PERSONA FÍSICA O NOMBRE COMPLETO DE LA EMPRESA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>COLOCAR NUMERO CORRECTO DE LA CÉDULA O NUMERO CORRECTO DEL RNC DE LA EMPRESA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>
      <text>
        <r>
          <rPr>
            <b/>
            <sz val="9"/>
            <color indexed="81"/>
            <rFont val="Tahoma"/>
            <charset val="1"/>
          </rPr>
          <t>COLOCAR EL DETALLE DE QUÉ ESTÁN COMPRANDO, QUÉ CANTIDAD (SI APLICA) Y PARA QUÉ UTILIDAD.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Colocar el monto total de lo comprado y contratado en la fecha ejecutada</t>
        </r>
      </text>
    </comment>
  </commentList>
</comments>
</file>

<file path=xl/sharedStrings.xml><?xml version="1.0" encoding="utf-8"?>
<sst xmlns="http://schemas.openxmlformats.org/spreadsheetml/2006/main" count="142" uniqueCount="124">
  <si>
    <t>Ayuntamiento Municipal de San Rafael del Yuma</t>
  </si>
  <si>
    <t>UNIDAD DE COMPRAS Y CONTRATACIONES</t>
  </si>
  <si>
    <t>Relación de Compras Octubre 2023</t>
  </si>
  <si>
    <t>Nº de Orden</t>
  </si>
  <si>
    <t>FECHA</t>
  </si>
  <si>
    <t>PROVEEDOR</t>
  </si>
  <si>
    <t>RNC / CÉDULA</t>
  </si>
  <si>
    <t>CONCEPTO</t>
  </si>
  <si>
    <t>TOTAL</t>
  </si>
  <si>
    <t>2023-0001</t>
  </si>
  <si>
    <t>FUNERARIA QUIMAO</t>
  </si>
  <si>
    <t xml:space="preserve">PAGO GASTOS FUNEBRES </t>
  </si>
  <si>
    <t>2023-0002</t>
  </si>
  <si>
    <t>MINI-MARKE</t>
  </si>
  <si>
    <t>COMPRA DE ALIMENTOS</t>
  </si>
  <si>
    <t>2023-0003</t>
  </si>
  <si>
    <t>MIGUELINA BATISTA</t>
  </si>
  <si>
    <t>2023-0004</t>
  </si>
  <si>
    <t>FERRETERIA LA IMACEN C.A</t>
  </si>
  <si>
    <t>COMPRA DE MATERIALES PARA OBRAS DE MUNICIPIO</t>
  </si>
  <si>
    <t>2023-0005</t>
  </si>
  <si>
    <t xml:space="preserve">ARIDIA CHAVEZ </t>
  </si>
  <si>
    <t>COMPRA DE INSEPTICIDA</t>
  </si>
  <si>
    <t>2023-0006</t>
  </si>
  <si>
    <t xml:space="preserve">JOSE LUIS NUÑEZ </t>
  </si>
  <si>
    <t>PAGO DE PUBLICIDAD</t>
  </si>
  <si>
    <t>2023-0007</t>
  </si>
  <si>
    <t>MARIA ELIZABETH ALVAREZ</t>
  </si>
  <si>
    <t>2023-0008</t>
  </si>
  <si>
    <t>CESAR ALBERTO RONDO RIJO</t>
  </si>
  <si>
    <t>2023-0009</t>
  </si>
  <si>
    <t>SERVICENTRO DE GOGAS MONTILLA</t>
  </si>
  <si>
    <t>2023-0010</t>
  </si>
  <si>
    <t>AUTO REPUESTOS MONTILLA</t>
  </si>
  <si>
    <t>2023-0011</t>
  </si>
  <si>
    <t>ANICAL</t>
  </si>
  <si>
    <t>2023-0012</t>
  </si>
  <si>
    <t>2023-0013</t>
  </si>
  <si>
    <t xml:space="preserve">FRANSICO BILLEGA </t>
  </si>
  <si>
    <t>085-0005118-3</t>
  </si>
  <si>
    <t>PAGO DE GASTOS FUNERARIA</t>
  </si>
  <si>
    <t>MARIA MAGDAALENA GUERRERO</t>
  </si>
  <si>
    <t>085-0000796-4</t>
  </si>
  <si>
    <t>DIGNORA PAPELERIA D POLANCO</t>
  </si>
  <si>
    <t>085-0000377-0</t>
  </si>
  <si>
    <t>COMPRA DE MATERIALES GASTABLES</t>
  </si>
  <si>
    <t>ARIDIA CHAVEZ</t>
  </si>
  <si>
    <t>049-0032855-2</t>
  </si>
  <si>
    <t xml:space="preserve">COMPRA DE INCEPTICIDA </t>
  </si>
  <si>
    <t xml:space="preserve">JAQUELINE DEL CARMEN </t>
  </si>
  <si>
    <t>085-0000038-8</t>
  </si>
  <si>
    <t>CPMPRA DE MATERIALES GASTABLES DE OFICINA</t>
  </si>
  <si>
    <t>MIRIAM CEDEÑO</t>
  </si>
  <si>
    <t>085-0001068-4</t>
  </si>
  <si>
    <t>COMPRA DE MEDICAMENTOS</t>
  </si>
  <si>
    <t xml:space="preserve">CLARO </t>
  </si>
  <si>
    <t>10100157-7</t>
  </si>
  <si>
    <t>TELEFONO E INTERNET</t>
  </si>
  <si>
    <t>11210574-1</t>
  </si>
  <si>
    <t>COMBUSTIBLE</t>
  </si>
  <si>
    <t>AUTO RESPUESTO MONTILLA</t>
  </si>
  <si>
    <t>13020929-4</t>
  </si>
  <si>
    <t xml:space="preserve">PAGO DE FACTURA REPARACION DE CAMIONES </t>
  </si>
  <si>
    <t>CMPRA DE ALMUEZO DE OBREROS</t>
  </si>
  <si>
    <t>CONTRATO Y PAGO DE PUBLICIDAD</t>
  </si>
  <si>
    <t>COMPRA Y PAGO DE BATERIA</t>
  </si>
  <si>
    <t>COMPRA Y PAGO DE FACTURA COMPRA DE PIEZAS Y GOMA PARA LOS DIFERENTES CAMIONES DE LA INSTITUCION</t>
  </si>
  <si>
    <t>COMPRA Y DE FACTURA PARA REPARACION DE DIFERENTES VEHICULOS DE LA INSTITUCION</t>
  </si>
  <si>
    <t xml:space="preserve">COMPRA DE COMBUSTUBLE </t>
  </si>
  <si>
    <t>COMPRA DE COMBUSTIBLE</t>
  </si>
  <si>
    <t>COMPRA  DE PIEZAS  PARA REPARACION DE VEHICULOS DE LA INBSTITUCION</t>
  </si>
  <si>
    <t>RD$109,672.79</t>
  </si>
  <si>
    <t>RD$4,590.00</t>
  </si>
  <si>
    <t>RD$44,712.00</t>
  </si>
  <si>
    <t>2023-01</t>
  </si>
  <si>
    <t>026-0135166-7</t>
  </si>
  <si>
    <t>SERVICIO DE PUBLICIDAD</t>
  </si>
  <si>
    <t>2023-02</t>
  </si>
  <si>
    <t>PABLO DOROTEO ABREU</t>
  </si>
  <si>
    <t>028-0038122-4</t>
  </si>
  <si>
    <t>REPARACION DE VEHICULOS PESADO AYUNTAMIENTO</t>
  </si>
  <si>
    <t>2023-03</t>
  </si>
  <si>
    <t>BELGICA MARIA MOTA</t>
  </si>
  <si>
    <t>COMPRA DE ALMUERZO Y DESAYUNO COLABORADORES Y EMPLEADOS</t>
  </si>
  <si>
    <t>2023-05</t>
  </si>
  <si>
    <t xml:space="preserve">FARMACIA LILIAN </t>
  </si>
  <si>
    <t xml:space="preserve">COMPRA DE MEDICAMENTOS </t>
  </si>
  <si>
    <t>2023-06</t>
  </si>
  <si>
    <t>FARMACIA ELIAS ARECHE</t>
  </si>
  <si>
    <t>028-0048866-6</t>
  </si>
  <si>
    <t>2023-07</t>
  </si>
  <si>
    <t xml:space="preserve"> FUNERARIA QUIMAO</t>
  </si>
  <si>
    <t>GASTOS FUNEBRES</t>
  </si>
  <si>
    <t>2023-08</t>
  </si>
  <si>
    <t xml:space="preserve"> DANIEL &amp; SON AUTO PART, S.R.L.</t>
  </si>
  <si>
    <t>131-99080-2</t>
  </si>
  <si>
    <t>COMPRAS DE PIEZAS Y MANTENIMIENTO PARA VEHICULOS DEL AYUNTAMIENTO</t>
  </si>
  <si>
    <t>2023-09</t>
  </si>
  <si>
    <t>HECTIR J. RIJO</t>
  </si>
  <si>
    <t>085-0000427-3</t>
  </si>
  <si>
    <t>COMPRA DE PERIODICOS</t>
  </si>
  <si>
    <t>2023-10</t>
  </si>
  <si>
    <t xml:space="preserve">FERRERERIA LA IMAGEN </t>
  </si>
  <si>
    <t>130-145024</t>
  </si>
  <si>
    <t>COMPRA DE MATERIALES FERRETEROS</t>
  </si>
  <si>
    <t>2023-11</t>
  </si>
  <si>
    <t>MARIA MAGDALENA GUERRERO</t>
  </si>
  <si>
    <t>085-0000790-4</t>
  </si>
  <si>
    <t>ALMUERZO PARA COLABORADORES Y EMPLEADOS</t>
  </si>
  <si>
    <t>2023-12</t>
  </si>
  <si>
    <t xml:space="preserve">ANICAL </t>
  </si>
  <si>
    <t>112-105741</t>
  </si>
  <si>
    <t>COMPRA DE COMBUSTIBLES PARA VEHICULOS AYUNTAMIENTO</t>
  </si>
  <si>
    <t>2023-13</t>
  </si>
  <si>
    <t>CARMEN ALICIA MOTA</t>
  </si>
  <si>
    <t>028-0.35697-0</t>
  </si>
  <si>
    <t>EVENTOS SOCIALES</t>
  </si>
  <si>
    <t>2023-14</t>
  </si>
  <si>
    <t>PUBLICIDAD JOSE LUIS OVALLES</t>
  </si>
  <si>
    <t>085-0011208-4</t>
  </si>
  <si>
    <t>2023-15</t>
  </si>
  <si>
    <t>COMEDOR YORLEIDY</t>
  </si>
  <si>
    <t>402-2210061-8</t>
  </si>
  <si>
    <t>ALMUERZO NAVIDEÑO</t>
  </si>
</sst>
</file>

<file path=xl/styles.xml><?xml version="1.0" encoding="utf-8"?>
<styleSheet xmlns="http://schemas.openxmlformats.org/spreadsheetml/2006/main">
  <numFmts count="3">
    <numFmt numFmtId="164" formatCode="_(&quot;RD$&quot;* #,##0.00_);_(&quot;RD$&quot;* \(#,##0.00\);_(&quot;RD$&quot;* &quot;-&quot;??_);_(@_)"/>
    <numFmt numFmtId="165" formatCode="_([$RD$-1C0A]* #,##0.00_);_([$RD$-1C0A]* \(#,##0.00\);_([$RD$-1C0A]* &quot;-&quot;??_);_(@_)"/>
    <numFmt numFmtId="166" formatCode="dd/mm/yyyy;@"/>
  </numFmts>
  <fonts count="15">
    <font>
      <sz val="11"/>
      <color theme="1"/>
      <name val="Calibri"/>
      <family val="2"/>
      <scheme val="minor"/>
    </font>
    <font>
      <b/>
      <i/>
      <sz val="24"/>
      <color theme="1"/>
      <name val="Calibri (cuerpo)"/>
    </font>
    <font>
      <sz val="11"/>
      <name val="Calibri (cuerpo)"/>
    </font>
    <font>
      <b/>
      <sz val="12"/>
      <color theme="1"/>
      <name val="Calibri (cuerpo)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Calibri (cuerpo)"/>
    </font>
    <font>
      <sz val="12"/>
      <color indexed="8"/>
      <name val="Calibri (cuerpo)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>
      <alignment vertical="top"/>
    </xf>
    <xf numFmtId="0" fontId="5" fillId="0" borderId="0"/>
    <xf numFmtId="164" fontId="4" fillId="0" borderId="0" applyFont="0" applyFill="0" applyBorder="0" applyAlignment="0" applyProtection="0">
      <alignment vertical="top"/>
    </xf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164" fontId="6" fillId="2" borderId="2" xfId="3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/>
    </xf>
    <xf numFmtId="14" fontId="8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9" fillId="0" borderId="5" xfId="1" applyFont="1" applyBorder="1" applyAlignment="1">
      <alignment horizontal="center" vertical="top"/>
    </xf>
    <xf numFmtId="0" fontId="9" fillId="0" borderId="5" xfId="1" applyFont="1" applyBorder="1" applyAlignment="1">
      <alignment horizontal="left" vertical="top" wrapText="1"/>
    </xf>
    <xf numFmtId="165" fontId="10" fillId="0" borderId="6" xfId="1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6" fontId="9" fillId="0" borderId="5" xfId="1" applyNumberFormat="1" applyFont="1" applyBorder="1" applyAlignment="1">
      <alignment horizontal="center" vertical="top"/>
    </xf>
    <xf numFmtId="0" fontId="9" fillId="0" borderId="5" xfId="1" applyFont="1" applyBorder="1" applyAlignment="1">
      <alignment horizontal="left" vertical="top"/>
    </xf>
    <xf numFmtId="165" fontId="9" fillId="0" borderId="6" xfId="1" applyNumberFormat="1" applyFont="1" applyBorder="1" applyAlignment="1">
      <alignment horizontal="right" vertical="top"/>
    </xf>
    <xf numFmtId="14" fontId="8" fillId="0" borderId="0" xfId="0" applyNumberFormat="1" applyFont="1"/>
    <xf numFmtId="165" fontId="0" fillId="0" borderId="0" xfId="0" applyNumberFormat="1"/>
  </cellXfs>
  <cellStyles count="4">
    <cellStyle name="Moneda 2" xfId="3"/>
    <cellStyle name="Normal" xfId="0" builtinId="0"/>
    <cellStyle name="Normal 4" xfId="1"/>
    <cellStyle name="Normal 4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986117</xdr:colOff>
      <xdr:row>0</xdr:row>
      <xdr:rowOff>1</xdr:rowOff>
    </xdr:from>
    <xdr:to>
      <xdr:col>2</xdr:col>
      <xdr:colOff>122704</xdr:colOff>
      <xdr:row>3</xdr:row>
      <xdr:rowOff>76201</xdr:rowOff>
    </xdr:to>
    <xdr:pic>
      <xdr:nvPicPr>
        <xdr:cNvPr id="2" name="1 Imagen" descr="logo ayuntamient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117" y="1"/>
          <a:ext cx="1155887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tabSelected="1" topLeftCell="A19" zoomScale="90" zoomScaleNormal="90" workbookViewId="0">
      <selection activeCell="A19" sqref="A19:A27"/>
    </sheetView>
  </sheetViews>
  <sheetFormatPr baseColWidth="10" defaultColWidth="10.7109375" defaultRowHeight="15"/>
  <cols>
    <col min="1" max="1" width="16" style="15" customWidth="1"/>
    <col min="2" max="2" width="14.28515625" customWidth="1"/>
    <col min="3" max="3" width="43.85546875" bestFit="1" customWidth="1"/>
    <col min="4" max="4" width="21.7109375" style="15" customWidth="1"/>
    <col min="5" max="5" width="87" customWidth="1"/>
    <col min="6" max="6" width="19.7109375" customWidth="1"/>
  </cols>
  <sheetData>
    <row r="1" spans="1:6" ht="36.75" customHeight="1">
      <c r="A1" s="1" t="s">
        <v>0</v>
      </c>
      <c r="B1" s="1"/>
      <c r="C1" s="1"/>
      <c r="D1" s="1"/>
      <c r="E1" s="1"/>
      <c r="F1" s="1"/>
    </row>
    <row r="2" spans="1:6" ht="22.5" customHeight="1">
      <c r="A2" s="2"/>
      <c r="B2" s="2"/>
      <c r="C2" s="2"/>
      <c r="D2" s="2"/>
      <c r="E2" s="2"/>
      <c r="F2" s="2"/>
    </row>
    <row r="3" spans="1:6" ht="29.25" customHeight="1">
      <c r="A3" s="3" t="s">
        <v>1</v>
      </c>
      <c r="B3" s="3"/>
      <c r="C3" s="3"/>
      <c r="D3" s="3"/>
      <c r="E3" s="3"/>
      <c r="F3" s="3"/>
    </row>
    <row r="4" spans="1:6" ht="44.25" customHeight="1" thickBot="1">
      <c r="A4" s="4" t="s">
        <v>2</v>
      </c>
      <c r="B4" s="4"/>
      <c r="C4" s="4"/>
      <c r="D4" s="4"/>
      <c r="E4" s="4"/>
      <c r="F4" s="4"/>
    </row>
    <row r="5" spans="1:6" ht="27.75" customHeight="1" thickBot="1">
      <c r="A5" s="5" t="s">
        <v>3</v>
      </c>
      <c r="B5" s="6" t="s">
        <v>4</v>
      </c>
      <c r="C5" s="7" t="s">
        <v>5</v>
      </c>
      <c r="D5" s="7" t="s">
        <v>6</v>
      </c>
      <c r="E5" s="7" t="s">
        <v>7</v>
      </c>
      <c r="F5" s="8" t="s">
        <v>8</v>
      </c>
    </row>
    <row r="6" spans="1:6" ht="15.75">
      <c r="A6" s="9" t="s">
        <v>9</v>
      </c>
      <c r="B6" s="10">
        <v>45203</v>
      </c>
      <c r="C6" s="11" t="s">
        <v>10</v>
      </c>
      <c r="D6" s="12">
        <v>2800364347</v>
      </c>
      <c r="E6" s="13" t="s">
        <v>11</v>
      </c>
      <c r="F6" s="14">
        <v>22671</v>
      </c>
    </row>
    <row r="7" spans="1:6" ht="15.75">
      <c r="A7" s="9" t="s">
        <v>12</v>
      </c>
      <c r="B7" s="10">
        <v>45204</v>
      </c>
      <c r="C7" s="11" t="s">
        <v>13</v>
      </c>
      <c r="D7" s="12">
        <v>40228789307</v>
      </c>
      <c r="E7" s="13" t="s">
        <v>14</v>
      </c>
      <c r="F7" s="14">
        <v>30490</v>
      </c>
    </row>
    <row r="8" spans="1:6" ht="15.75">
      <c r="A8" s="9" t="s">
        <v>15</v>
      </c>
      <c r="B8" s="10">
        <v>45204</v>
      </c>
      <c r="C8" s="11" t="s">
        <v>16</v>
      </c>
      <c r="D8" s="12">
        <v>2600392332</v>
      </c>
      <c r="E8" s="13" t="s">
        <v>63</v>
      </c>
      <c r="F8" s="14">
        <v>148843.82</v>
      </c>
    </row>
    <row r="9" spans="1:6" ht="15.75">
      <c r="A9" s="9" t="s">
        <v>17</v>
      </c>
      <c r="B9" s="10">
        <v>45204</v>
      </c>
      <c r="C9" s="11" t="s">
        <v>18</v>
      </c>
      <c r="D9" s="12">
        <v>130145624</v>
      </c>
      <c r="E9" s="13" t="s">
        <v>19</v>
      </c>
      <c r="F9" s="14">
        <v>191933.66</v>
      </c>
    </row>
    <row r="10" spans="1:6" ht="15.75">
      <c r="A10" s="9" t="s">
        <v>20</v>
      </c>
      <c r="B10" s="10">
        <v>45212</v>
      </c>
      <c r="C10" s="11" t="s">
        <v>21</v>
      </c>
      <c r="D10" s="12">
        <v>4900328719</v>
      </c>
      <c r="E10" s="13" t="s">
        <v>22</v>
      </c>
      <c r="F10" s="14">
        <v>183116.5</v>
      </c>
    </row>
    <row r="11" spans="1:6" ht="15.75">
      <c r="A11" s="9" t="s">
        <v>23</v>
      </c>
      <c r="B11" s="10">
        <v>45224</v>
      </c>
      <c r="C11" s="11" t="s">
        <v>24</v>
      </c>
      <c r="D11" s="12">
        <v>8500112084</v>
      </c>
      <c r="E11" s="13" t="s">
        <v>64</v>
      </c>
      <c r="F11" s="14">
        <v>5000</v>
      </c>
    </row>
    <row r="12" spans="1:6" ht="15.75">
      <c r="A12" s="9" t="s">
        <v>26</v>
      </c>
      <c r="B12" s="10">
        <v>45224</v>
      </c>
      <c r="C12" s="11" t="s">
        <v>27</v>
      </c>
      <c r="D12" s="12">
        <v>2601351667</v>
      </c>
      <c r="E12" s="13" t="s">
        <v>25</v>
      </c>
      <c r="F12" s="14">
        <v>7910</v>
      </c>
    </row>
    <row r="13" spans="1:6" ht="15.75">
      <c r="A13" s="9" t="s">
        <v>28</v>
      </c>
      <c r="B13" s="10">
        <v>45224</v>
      </c>
      <c r="C13" s="11" t="s">
        <v>29</v>
      </c>
      <c r="D13" s="12">
        <v>8500004877</v>
      </c>
      <c r="E13" s="13" t="s">
        <v>65</v>
      </c>
      <c r="F13" s="14">
        <v>8139.58</v>
      </c>
    </row>
    <row r="14" spans="1:6" ht="31.5">
      <c r="A14" s="9" t="s">
        <v>30</v>
      </c>
      <c r="B14" s="10">
        <v>45226</v>
      </c>
      <c r="C14" s="11" t="s">
        <v>31</v>
      </c>
      <c r="D14" s="12">
        <v>2500429143</v>
      </c>
      <c r="E14" s="13" t="s">
        <v>66</v>
      </c>
      <c r="F14" s="14">
        <v>78865.45</v>
      </c>
    </row>
    <row r="15" spans="1:6" ht="31.5">
      <c r="A15" s="9" t="s">
        <v>32</v>
      </c>
      <c r="B15" s="10">
        <v>45226</v>
      </c>
      <c r="C15" s="11" t="s">
        <v>33</v>
      </c>
      <c r="D15" s="12">
        <v>130209294</v>
      </c>
      <c r="E15" s="13" t="s">
        <v>67</v>
      </c>
      <c r="F15" s="14">
        <v>214444.29</v>
      </c>
    </row>
    <row r="16" spans="1:6" ht="15.75">
      <c r="A16" s="9" t="s">
        <v>34</v>
      </c>
      <c r="B16" s="10">
        <v>45230</v>
      </c>
      <c r="C16" s="11" t="s">
        <v>35</v>
      </c>
      <c r="D16" s="12">
        <v>112105741</v>
      </c>
      <c r="E16" s="13" t="s">
        <v>68</v>
      </c>
      <c r="F16" s="14">
        <v>93434</v>
      </c>
    </row>
    <row r="17" spans="1:6" ht="15.75">
      <c r="A17" s="9" t="s">
        <v>36</v>
      </c>
      <c r="B17" s="10">
        <v>45230</v>
      </c>
      <c r="C17" s="11" t="s">
        <v>35</v>
      </c>
      <c r="D17" s="12">
        <v>112105741</v>
      </c>
      <c r="E17" s="13" t="s">
        <v>69</v>
      </c>
      <c r="F17" s="14">
        <v>615000</v>
      </c>
    </row>
    <row r="18" spans="1:6" ht="15.75">
      <c r="A18" s="9" t="s">
        <v>37</v>
      </c>
      <c r="B18" s="10">
        <v>45230</v>
      </c>
      <c r="C18" s="11" t="s">
        <v>38</v>
      </c>
      <c r="D18" s="12">
        <v>2800025336</v>
      </c>
      <c r="E18" s="13" t="s">
        <v>70</v>
      </c>
      <c r="F18" s="14">
        <v>85782.55</v>
      </c>
    </row>
    <row r="19" spans="1:6" ht="15.75">
      <c r="A19" s="9" t="s">
        <v>9</v>
      </c>
      <c r="B19" s="18">
        <v>45233</v>
      </c>
      <c r="C19" s="19" t="s">
        <v>10</v>
      </c>
      <c r="D19" s="12" t="s">
        <v>39</v>
      </c>
      <c r="E19" s="13" t="s">
        <v>40</v>
      </c>
      <c r="F19" s="20">
        <v>45430</v>
      </c>
    </row>
    <row r="20" spans="1:6" ht="15.75">
      <c r="A20" s="9" t="s">
        <v>12</v>
      </c>
      <c r="B20" s="18">
        <v>45231</v>
      </c>
      <c r="C20" s="19" t="s">
        <v>41</v>
      </c>
      <c r="D20" s="12" t="s">
        <v>42</v>
      </c>
      <c r="E20" s="13" t="s">
        <v>14</v>
      </c>
      <c r="F20" s="20">
        <v>26910</v>
      </c>
    </row>
    <row r="21" spans="1:6" ht="15.75">
      <c r="A21" s="9" t="s">
        <v>15</v>
      </c>
      <c r="B21" s="18">
        <v>45254</v>
      </c>
      <c r="C21" s="19" t="s">
        <v>43</v>
      </c>
      <c r="D21" s="12" t="s">
        <v>44</v>
      </c>
      <c r="E21" s="13" t="s">
        <v>45</v>
      </c>
      <c r="F21" s="20">
        <v>35979.199999999997</v>
      </c>
    </row>
    <row r="22" spans="1:6" ht="15.75">
      <c r="A22" s="9" t="s">
        <v>17</v>
      </c>
      <c r="B22" s="18">
        <v>45254</v>
      </c>
      <c r="C22" s="19" t="s">
        <v>46</v>
      </c>
      <c r="D22" s="12" t="s">
        <v>47</v>
      </c>
      <c r="E22" s="13" t="s">
        <v>48</v>
      </c>
      <c r="F22" s="20" t="s">
        <v>71</v>
      </c>
    </row>
    <row r="23" spans="1:6" ht="15.75">
      <c r="A23" s="9" t="s">
        <v>20</v>
      </c>
      <c r="B23" s="18">
        <v>45254</v>
      </c>
      <c r="C23" s="19" t="s">
        <v>49</v>
      </c>
      <c r="D23" s="12" t="s">
        <v>50</v>
      </c>
      <c r="E23" s="13" t="s">
        <v>51</v>
      </c>
      <c r="F23" s="20" t="s">
        <v>72</v>
      </c>
    </row>
    <row r="24" spans="1:6" ht="15.75">
      <c r="A24" s="9" t="s">
        <v>23</v>
      </c>
      <c r="B24" s="18">
        <v>45254</v>
      </c>
      <c r="C24" s="19" t="s">
        <v>52</v>
      </c>
      <c r="D24" s="12" t="s">
        <v>53</v>
      </c>
      <c r="E24" s="13" t="s">
        <v>54</v>
      </c>
      <c r="F24" s="20" t="s">
        <v>73</v>
      </c>
    </row>
    <row r="25" spans="1:6" ht="15.75">
      <c r="A25" s="9" t="s">
        <v>26</v>
      </c>
      <c r="B25" s="18">
        <v>45257</v>
      </c>
      <c r="C25" s="19" t="s">
        <v>55</v>
      </c>
      <c r="D25" s="12" t="s">
        <v>56</v>
      </c>
      <c r="E25" s="13" t="s">
        <v>57</v>
      </c>
      <c r="F25" s="20">
        <v>234549.07</v>
      </c>
    </row>
    <row r="26" spans="1:6" ht="15.75">
      <c r="A26" s="9" t="s">
        <v>28</v>
      </c>
      <c r="B26" s="18">
        <v>45257</v>
      </c>
      <c r="C26" s="19" t="s">
        <v>35</v>
      </c>
      <c r="D26" s="12" t="s">
        <v>58</v>
      </c>
      <c r="E26" s="13" t="s">
        <v>59</v>
      </c>
      <c r="F26" s="20">
        <v>711500</v>
      </c>
    </row>
    <row r="27" spans="1:6" ht="15.75">
      <c r="A27" s="9" t="s">
        <v>30</v>
      </c>
      <c r="B27" s="18">
        <v>45257</v>
      </c>
      <c r="C27" s="19" t="s">
        <v>60</v>
      </c>
      <c r="D27" s="12" t="s">
        <v>61</v>
      </c>
      <c r="E27" s="13" t="s">
        <v>62</v>
      </c>
      <c r="F27" s="20">
        <v>248631.34</v>
      </c>
    </row>
    <row r="28" spans="1:6" ht="15.75">
      <c r="A28" s="9" t="s">
        <v>74</v>
      </c>
      <c r="B28" s="21">
        <v>45282</v>
      </c>
      <c r="C28" s="16" t="s">
        <v>27</v>
      </c>
      <c r="D28" s="17" t="s">
        <v>75</v>
      </c>
      <c r="E28" s="16" t="s">
        <v>76</v>
      </c>
      <c r="F28" s="14">
        <v>16520</v>
      </c>
    </row>
    <row r="29" spans="1:6" ht="15.75">
      <c r="A29" s="9" t="s">
        <v>77</v>
      </c>
      <c r="B29" s="21">
        <v>45282</v>
      </c>
      <c r="C29" s="16" t="s">
        <v>78</v>
      </c>
      <c r="D29" s="17" t="s">
        <v>79</v>
      </c>
      <c r="E29" s="16" t="s">
        <v>80</v>
      </c>
      <c r="F29" s="14">
        <v>150000</v>
      </c>
    </row>
    <row r="30" spans="1:6" ht="15.75">
      <c r="A30" s="9" t="s">
        <v>81</v>
      </c>
      <c r="B30" s="10">
        <v>45287</v>
      </c>
      <c r="C30" s="11" t="s">
        <v>82</v>
      </c>
      <c r="D30" s="12"/>
      <c r="E30" s="13" t="s">
        <v>83</v>
      </c>
      <c r="F30" s="14">
        <v>39795</v>
      </c>
    </row>
    <row r="31" spans="1:6" ht="15.75">
      <c r="A31" s="9" t="s">
        <v>84</v>
      </c>
      <c r="B31" s="10">
        <v>45287</v>
      </c>
      <c r="C31" s="11" t="s">
        <v>85</v>
      </c>
      <c r="D31" s="12" t="s">
        <v>53</v>
      </c>
      <c r="E31" s="13" t="s">
        <v>86</v>
      </c>
      <c r="F31" s="14">
        <v>47170</v>
      </c>
    </row>
    <row r="32" spans="1:6" ht="15.75">
      <c r="A32" s="9" t="s">
        <v>87</v>
      </c>
      <c r="B32" s="10">
        <v>45287</v>
      </c>
      <c r="C32" s="11" t="s">
        <v>88</v>
      </c>
      <c r="D32" s="12" t="s">
        <v>89</v>
      </c>
      <c r="E32" s="13" t="s">
        <v>86</v>
      </c>
      <c r="F32" s="14">
        <v>100000</v>
      </c>
    </row>
    <row r="33" spans="1:6" ht="15.75">
      <c r="A33" s="9" t="s">
        <v>90</v>
      </c>
      <c r="B33" s="10">
        <v>45287</v>
      </c>
      <c r="C33" s="11" t="s">
        <v>91</v>
      </c>
      <c r="D33" s="12" t="s">
        <v>39</v>
      </c>
      <c r="E33" s="13" t="s">
        <v>92</v>
      </c>
      <c r="F33" s="14">
        <v>25370</v>
      </c>
    </row>
    <row r="34" spans="1:6" ht="15.75">
      <c r="A34" s="9" t="s">
        <v>93</v>
      </c>
      <c r="B34" s="10">
        <v>45288</v>
      </c>
      <c r="C34" s="11" t="s">
        <v>94</v>
      </c>
      <c r="D34" s="12" t="s">
        <v>95</v>
      </c>
      <c r="E34" s="13" t="s">
        <v>96</v>
      </c>
      <c r="F34" s="14">
        <v>155730</v>
      </c>
    </row>
    <row r="35" spans="1:6" ht="15.75">
      <c r="A35" s="9" t="s">
        <v>97</v>
      </c>
      <c r="B35" s="10">
        <v>45288</v>
      </c>
      <c r="C35" s="11" t="s">
        <v>98</v>
      </c>
      <c r="D35" s="12" t="s">
        <v>99</v>
      </c>
      <c r="E35" s="13" t="s">
        <v>100</v>
      </c>
      <c r="F35" s="14">
        <v>4450</v>
      </c>
    </row>
    <row r="36" spans="1:6" ht="15.75">
      <c r="A36" s="9" t="s">
        <v>101</v>
      </c>
      <c r="B36" s="10">
        <v>45288</v>
      </c>
      <c r="C36" s="11" t="s">
        <v>102</v>
      </c>
      <c r="D36" s="12" t="s">
        <v>103</v>
      </c>
      <c r="E36" s="13" t="s">
        <v>104</v>
      </c>
      <c r="F36" s="14">
        <v>260537</v>
      </c>
    </row>
    <row r="37" spans="1:6" ht="15.75">
      <c r="A37" s="9" t="s">
        <v>105</v>
      </c>
      <c r="B37" s="10">
        <v>45288</v>
      </c>
      <c r="C37" s="11" t="s">
        <v>106</v>
      </c>
      <c r="D37" s="12" t="s">
        <v>107</v>
      </c>
      <c r="E37" s="13" t="s">
        <v>108</v>
      </c>
      <c r="F37" s="14">
        <v>40950</v>
      </c>
    </row>
    <row r="38" spans="1:6" ht="15.75">
      <c r="A38" s="9" t="s">
        <v>109</v>
      </c>
      <c r="B38" s="10">
        <v>45289</v>
      </c>
      <c r="C38" s="11" t="s">
        <v>110</v>
      </c>
      <c r="D38" s="12" t="s">
        <v>111</v>
      </c>
      <c r="E38" s="13" t="s">
        <v>112</v>
      </c>
      <c r="F38" s="14">
        <v>500000</v>
      </c>
    </row>
    <row r="39" spans="1:6" ht="15.75">
      <c r="A39" s="9" t="s">
        <v>113</v>
      </c>
      <c r="B39" s="10">
        <v>45289</v>
      </c>
      <c r="C39" s="11" t="s">
        <v>114</v>
      </c>
      <c r="D39" s="12" t="s">
        <v>115</v>
      </c>
      <c r="E39" s="13" t="s">
        <v>116</v>
      </c>
      <c r="F39" s="14">
        <v>109610</v>
      </c>
    </row>
    <row r="40" spans="1:6" ht="15.75">
      <c r="A40" s="9" t="s">
        <v>117</v>
      </c>
      <c r="B40" s="10">
        <v>45290</v>
      </c>
      <c r="C40" s="11" t="s">
        <v>118</v>
      </c>
      <c r="D40" s="12" t="s">
        <v>119</v>
      </c>
      <c r="E40" s="13" t="s">
        <v>76</v>
      </c>
      <c r="F40" s="14">
        <v>10000</v>
      </c>
    </row>
    <row r="41" spans="1:6" ht="15.75">
      <c r="A41" s="9" t="s">
        <v>120</v>
      </c>
      <c r="B41" s="10">
        <v>45290</v>
      </c>
      <c r="C41" s="11" t="s">
        <v>121</v>
      </c>
      <c r="D41" s="12" t="s">
        <v>122</v>
      </c>
      <c r="E41" s="13" t="s">
        <v>123</v>
      </c>
      <c r="F41" s="14">
        <v>67500</v>
      </c>
    </row>
    <row r="44" spans="1:6">
      <c r="F44" s="22">
        <f>SUM(F6:F43)</f>
        <v>4516262.46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2024-01-10T13:57:37Z</dcterms:created>
  <dcterms:modified xsi:type="dcterms:W3CDTF">2024-01-10T14:25:42Z</dcterms:modified>
</cp:coreProperties>
</file>